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yakyo020\Desktop\"/>
    </mc:Choice>
  </mc:AlternateContent>
  <xr:revisionPtr revIDLastSave="0" documentId="13_ncr:1_{F1CE9EC3-5A96-41C8-AC44-5482F35525BC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データ" sheetId="4" r:id="rId1"/>
    <sheet name="データ (2)" sheetId="11" r:id="rId2"/>
    <sheet name="団体" sheetId="12" r:id="rId3"/>
    <sheet name="個人" sheetId="10" r:id="rId4"/>
    <sheet name="団体 (2)" sheetId="13" r:id="rId5"/>
    <sheet name="個人 (2)" sheetId="14" r:id="rId6"/>
    <sheet name="ＨＰ用" sheetId="15" r:id="rId7"/>
  </sheets>
  <definedNames>
    <definedName name="_xlnm._FilterDatabase" localSheetId="1" hidden="1">'データ (2)'!$A$1:$AD$85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0" l="1"/>
  <c r="AB84" i="11"/>
  <c r="AA84" i="11"/>
  <c r="Z84" i="11"/>
  <c r="Y84" i="11"/>
  <c r="X84" i="11"/>
  <c r="W84" i="11"/>
  <c r="V84" i="11"/>
  <c r="U84" i="11"/>
  <c r="S84" i="11"/>
  <c r="R84" i="11"/>
  <c r="Q84" i="11"/>
  <c r="P84" i="11"/>
  <c r="O84" i="11"/>
  <c r="N84" i="11"/>
  <c r="M84" i="11"/>
  <c r="L84" i="11"/>
  <c r="K84" i="11"/>
  <c r="J84" i="11"/>
  <c r="I84" i="11"/>
  <c r="G84" i="11"/>
  <c r="F84" i="11"/>
  <c r="E84" i="11"/>
  <c r="D84" i="11"/>
  <c r="AC83" i="11"/>
  <c r="T83" i="11"/>
  <c r="AC82" i="11"/>
  <c r="T82" i="11"/>
  <c r="AD82" i="11" s="1"/>
  <c r="AC81" i="11"/>
  <c r="T81" i="11"/>
  <c r="AC80" i="11"/>
  <c r="T80" i="11"/>
  <c r="AC79" i="11"/>
  <c r="T79" i="11"/>
  <c r="AC78" i="11"/>
  <c r="T78" i="11"/>
  <c r="AD78" i="11" s="1"/>
  <c r="AC77" i="11"/>
  <c r="T77" i="11"/>
  <c r="AD77" i="11" s="1"/>
  <c r="AC76" i="11"/>
  <c r="T76" i="11"/>
  <c r="AD76" i="11" s="1"/>
  <c r="AC75" i="11"/>
  <c r="T75" i="11"/>
  <c r="AC74" i="11"/>
  <c r="T74" i="11"/>
  <c r="AD74" i="11" s="1"/>
  <c r="AC73" i="11"/>
  <c r="T73" i="11"/>
  <c r="AC72" i="11"/>
  <c r="T72" i="11"/>
  <c r="AC71" i="11"/>
  <c r="T71" i="11"/>
  <c r="AC70" i="11"/>
  <c r="T70" i="11"/>
  <c r="AC69" i="11"/>
  <c r="T69" i="11"/>
  <c r="AD69" i="11" s="1"/>
  <c r="AC68" i="11"/>
  <c r="T68" i="11"/>
  <c r="AD68" i="11" s="1"/>
  <c r="AC67" i="11"/>
  <c r="T67" i="11"/>
  <c r="AC66" i="11"/>
  <c r="T66" i="11"/>
  <c r="AD66" i="11" s="1"/>
  <c r="AC65" i="11"/>
  <c r="T65" i="11"/>
  <c r="AC64" i="11"/>
  <c r="T64" i="11"/>
  <c r="AD64" i="11" s="1"/>
  <c r="AC63" i="11"/>
  <c r="T63" i="11"/>
  <c r="AC62" i="11"/>
  <c r="T62" i="11"/>
  <c r="AC61" i="11"/>
  <c r="T61" i="11"/>
  <c r="AC60" i="11"/>
  <c r="T60" i="11"/>
  <c r="AB59" i="11"/>
  <c r="AA59" i="11"/>
  <c r="Z59" i="11"/>
  <c r="Y59" i="11"/>
  <c r="X59" i="11"/>
  <c r="V59" i="11"/>
  <c r="U59" i="11"/>
  <c r="S59" i="11"/>
  <c r="R59" i="11"/>
  <c r="Q59" i="11"/>
  <c r="P59" i="11"/>
  <c r="O59" i="11"/>
  <c r="N59" i="11"/>
  <c r="M59" i="11"/>
  <c r="L59" i="11"/>
  <c r="K59" i="11"/>
  <c r="J59" i="11"/>
  <c r="I59" i="11"/>
  <c r="H59" i="11"/>
  <c r="G59" i="11"/>
  <c r="F59" i="11"/>
  <c r="E59" i="11"/>
  <c r="D59" i="11"/>
  <c r="AC58" i="11"/>
  <c r="T58" i="11"/>
  <c r="AC57" i="11"/>
  <c r="T57" i="11"/>
  <c r="AD57" i="11" s="1"/>
  <c r="AC56" i="11"/>
  <c r="T56" i="11"/>
  <c r="AC55" i="11"/>
  <c r="T55" i="11"/>
  <c r="AD55" i="11" s="1"/>
  <c r="AC54" i="11"/>
  <c r="AD54" i="11" s="1"/>
  <c r="T54" i="11"/>
  <c r="AC53" i="11"/>
  <c r="T53" i="11"/>
  <c r="AC52" i="11"/>
  <c r="T52" i="11"/>
  <c r="AD52" i="11" s="1"/>
  <c r="AC51" i="11"/>
  <c r="T51" i="11"/>
  <c r="AD51" i="11" s="1"/>
  <c r="AC50" i="11"/>
  <c r="T50" i="11"/>
  <c r="AC49" i="11"/>
  <c r="T49" i="11"/>
  <c r="AD49" i="11" s="1"/>
  <c r="AC48" i="11"/>
  <c r="T48" i="11"/>
  <c r="AC47" i="11"/>
  <c r="T47" i="11"/>
  <c r="AD47" i="11" s="1"/>
  <c r="AC46" i="11"/>
  <c r="T46" i="11"/>
  <c r="AC45" i="11"/>
  <c r="T45" i="11"/>
  <c r="AC44" i="11"/>
  <c r="T44" i="11"/>
  <c r="AD44" i="11" s="1"/>
  <c r="AC43" i="11"/>
  <c r="T43" i="11"/>
  <c r="AD43" i="11" s="1"/>
  <c r="AC42" i="11"/>
  <c r="T42" i="11"/>
  <c r="AC41" i="11"/>
  <c r="T41" i="11"/>
  <c r="AD41" i="11" s="1"/>
  <c r="AC40" i="11"/>
  <c r="T40" i="11"/>
  <c r="AC39" i="11"/>
  <c r="T39" i="11"/>
  <c r="AD39" i="11" s="1"/>
  <c r="AC38" i="11"/>
  <c r="T38" i="11"/>
  <c r="AC37" i="11"/>
  <c r="T37" i="11"/>
  <c r="AC36" i="11"/>
  <c r="T36" i="11"/>
  <c r="AC35" i="11"/>
  <c r="T35" i="11"/>
  <c r="AC34" i="11"/>
  <c r="T34" i="11"/>
  <c r="AC33" i="11"/>
  <c r="T33" i="11"/>
  <c r="AD33" i="11" s="1"/>
  <c r="AC32" i="11"/>
  <c r="T32" i="11"/>
  <c r="AC31" i="11"/>
  <c r="T31" i="11"/>
  <c r="AD31" i="11" s="1"/>
  <c r="AC30" i="11"/>
  <c r="T30" i="11"/>
  <c r="AC29" i="11"/>
  <c r="T29" i="11"/>
  <c r="AD29" i="11" s="1"/>
  <c r="AC28" i="11"/>
  <c r="T28" i="11"/>
  <c r="AB27" i="11"/>
  <c r="AA27" i="11"/>
  <c r="Z27" i="11"/>
  <c r="Y27" i="11"/>
  <c r="X27" i="11"/>
  <c r="W27" i="11"/>
  <c r="V27" i="11"/>
  <c r="U27" i="11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D27" i="11"/>
  <c r="AC26" i="11"/>
  <c r="T26" i="11"/>
  <c r="AD26" i="11" s="1"/>
  <c r="AC25" i="11"/>
  <c r="T25" i="11"/>
  <c r="AC24" i="11"/>
  <c r="T24" i="11"/>
  <c r="AD24" i="11" s="1"/>
  <c r="AC23" i="11"/>
  <c r="T23" i="11"/>
  <c r="AD23" i="11" s="1"/>
  <c r="AC22" i="11"/>
  <c r="T22" i="11"/>
  <c r="AC21" i="11"/>
  <c r="T21" i="11"/>
  <c r="AC20" i="11"/>
  <c r="T20" i="11"/>
  <c r="AC19" i="11"/>
  <c r="T19" i="11"/>
  <c r="AC18" i="11"/>
  <c r="T18" i="11"/>
  <c r="AC17" i="11"/>
  <c r="T17" i="11"/>
  <c r="AC16" i="11"/>
  <c r="T16" i="11"/>
  <c r="AD16" i="11" s="1"/>
  <c r="AC15" i="11"/>
  <c r="T15" i="11"/>
  <c r="AD15" i="11" s="1"/>
  <c r="AC14" i="11"/>
  <c r="T14" i="11"/>
  <c r="AC13" i="11"/>
  <c r="T13" i="11"/>
  <c r="AC12" i="11"/>
  <c r="T12" i="11"/>
  <c r="AD12" i="11" s="1"/>
  <c r="AC11" i="11"/>
  <c r="T11" i="11"/>
  <c r="AD11" i="11" s="1"/>
  <c r="AC10" i="11"/>
  <c r="T10" i="11"/>
  <c r="AD10" i="11" s="1"/>
  <c r="AC9" i="11"/>
  <c r="T9" i="11"/>
  <c r="AC8" i="11"/>
  <c r="T8" i="11"/>
  <c r="AC7" i="11"/>
  <c r="T7" i="11"/>
  <c r="AD7" i="11" s="1"/>
  <c r="AC6" i="11"/>
  <c r="T6" i="11"/>
  <c r="AC5" i="11"/>
  <c r="T5" i="11"/>
  <c r="AC4" i="11"/>
  <c r="T4" i="11"/>
  <c r="AC3" i="11"/>
  <c r="T3" i="11"/>
  <c r="AC2" i="11"/>
  <c r="T2" i="11"/>
  <c r="G85" i="4"/>
  <c r="AB84" i="4"/>
  <c r="AA84" i="4"/>
  <c r="Z84" i="4"/>
  <c r="Y84" i="4"/>
  <c r="X84" i="4"/>
  <c r="W84" i="4"/>
  <c r="V84" i="4"/>
  <c r="U84" i="4"/>
  <c r="S84" i="4"/>
  <c r="R84" i="4"/>
  <c r="Q84" i="4"/>
  <c r="P84" i="4"/>
  <c r="O84" i="4"/>
  <c r="N84" i="4"/>
  <c r="M84" i="4"/>
  <c r="L84" i="4"/>
  <c r="K84" i="4"/>
  <c r="J84" i="4"/>
  <c r="I84" i="4"/>
  <c r="G84" i="4"/>
  <c r="F84" i="4"/>
  <c r="E84" i="4"/>
  <c r="D84" i="4"/>
  <c r="AD83" i="4"/>
  <c r="AC83" i="4"/>
  <c r="T83" i="4"/>
  <c r="AC82" i="4"/>
  <c r="T82" i="4"/>
  <c r="AD82" i="4" s="1"/>
  <c r="AC81" i="4"/>
  <c r="T81" i="4"/>
  <c r="AD81" i="4" s="1"/>
  <c r="AC80" i="4"/>
  <c r="T80" i="4"/>
  <c r="AC79" i="4"/>
  <c r="T79" i="4"/>
  <c r="AD79" i="4" s="1"/>
  <c r="AC78" i="4"/>
  <c r="T78" i="4"/>
  <c r="AD78" i="4" s="1"/>
  <c r="AC77" i="4"/>
  <c r="T77" i="4"/>
  <c r="AD77" i="4" s="1"/>
  <c r="AC76" i="4"/>
  <c r="T76" i="4"/>
  <c r="AC75" i="4"/>
  <c r="T75" i="4"/>
  <c r="AC74" i="4"/>
  <c r="T74" i="4"/>
  <c r="AC73" i="4"/>
  <c r="T73" i="4"/>
  <c r="AD73" i="4" s="1"/>
  <c r="AC72" i="4"/>
  <c r="T72" i="4"/>
  <c r="AC71" i="4"/>
  <c r="T71" i="4"/>
  <c r="AC70" i="4"/>
  <c r="T70" i="4"/>
  <c r="AC69" i="4"/>
  <c r="T69" i="4"/>
  <c r="AD69" i="4" s="1"/>
  <c r="AC68" i="4"/>
  <c r="T68" i="4"/>
  <c r="AC67" i="4"/>
  <c r="T67" i="4"/>
  <c r="AC66" i="4"/>
  <c r="T66" i="4"/>
  <c r="AC65" i="4"/>
  <c r="T65" i="4"/>
  <c r="AD65" i="4" s="1"/>
  <c r="AC64" i="4"/>
  <c r="T64" i="4"/>
  <c r="AC63" i="4"/>
  <c r="AD63" i="4" s="1"/>
  <c r="T63" i="4"/>
  <c r="AC62" i="4"/>
  <c r="T62" i="4"/>
  <c r="AC61" i="4"/>
  <c r="T61" i="4"/>
  <c r="AD61" i="4" s="1"/>
  <c r="AC60" i="4"/>
  <c r="T60" i="4"/>
  <c r="AD60" i="4" s="1"/>
  <c r="AB59" i="4"/>
  <c r="AA59" i="4"/>
  <c r="Z59" i="4"/>
  <c r="Y59" i="4"/>
  <c r="X59" i="4"/>
  <c r="V59" i="4"/>
  <c r="U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AC58" i="4"/>
  <c r="T58" i="4"/>
  <c r="AC57" i="4"/>
  <c r="T57" i="4"/>
  <c r="AC56" i="4"/>
  <c r="T56" i="4"/>
  <c r="AC55" i="4"/>
  <c r="AD55" i="4" s="1"/>
  <c r="T55" i="4"/>
  <c r="AC54" i="4"/>
  <c r="T54" i="4"/>
  <c r="AC53" i="4"/>
  <c r="T53" i="4"/>
  <c r="AC52" i="4"/>
  <c r="T52" i="4"/>
  <c r="AD52" i="4" s="1"/>
  <c r="AC51" i="4"/>
  <c r="T51" i="4"/>
  <c r="AC50" i="4"/>
  <c r="T50" i="4"/>
  <c r="AC49" i="4"/>
  <c r="T49" i="4"/>
  <c r="AC48" i="4"/>
  <c r="T48" i="4"/>
  <c r="AD48" i="4" s="1"/>
  <c r="AC47" i="4"/>
  <c r="T47" i="4"/>
  <c r="AC46" i="4"/>
  <c r="T46" i="4"/>
  <c r="AC45" i="4"/>
  <c r="T45" i="4"/>
  <c r="AC44" i="4"/>
  <c r="T44" i="4"/>
  <c r="AD44" i="4" s="1"/>
  <c r="AC43" i="4"/>
  <c r="T43" i="4"/>
  <c r="AD43" i="4" s="1"/>
  <c r="AC42" i="4"/>
  <c r="T42" i="4"/>
  <c r="AC41" i="4"/>
  <c r="T41" i="4"/>
  <c r="AC40" i="4"/>
  <c r="T40" i="4"/>
  <c r="AC39" i="4"/>
  <c r="T39" i="4"/>
  <c r="AC38" i="4"/>
  <c r="T38" i="4"/>
  <c r="AC37" i="4"/>
  <c r="T37" i="4"/>
  <c r="AC36" i="4"/>
  <c r="T36" i="4"/>
  <c r="AD36" i="4" s="1"/>
  <c r="AC35" i="4"/>
  <c r="T35" i="4"/>
  <c r="AC34" i="4"/>
  <c r="T34" i="4"/>
  <c r="AC33" i="4"/>
  <c r="T33" i="4"/>
  <c r="AD33" i="4" s="1"/>
  <c r="AC32" i="4"/>
  <c r="T32" i="4"/>
  <c r="AC31" i="4"/>
  <c r="T31" i="4"/>
  <c r="AC30" i="4"/>
  <c r="T30" i="4"/>
  <c r="AD30" i="4" s="1"/>
  <c r="AC29" i="4"/>
  <c r="T29" i="4"/>
  <c r="AC28" i="4"/>
  <c r="T28" i="4"/>
  <c r="AB27" i="4"/>
  <c r="AA27" i="4"/>
  <c r="Z27" i="4"/>
  <c r="Y27" i="4"/>
  <c r="X27" i="4"/>
  <c r="W27" i="4"/>
  <c r="V27" i="4"/>
  <c r="U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AC26" i="4"/>
  <c r="T26" i="4"/>
  <c r="AD26" i="4" s="1"/>
  <c r="AC25" i="4"/>
  <c r="T25" i="4"/>
  <c r="AC24" i="4"/>
  <c r="T24" i="4"/>
  <c r="AD24" i="4" s="1"/>
  <c r="AC23" i="4"/>
  <c r="AD23" i="4" s="1"/>
  <c r="T23" i="4"/>
  <c r="AC22" i="4"/>
  <c r="T22" i="4"/>
  <c r="AD22" i="4" s="1"/>
  <c r="AC21" i="4"/>
  <c r="T21" i="4"/>
  <c r="AC20" i="4"/>
  <c r="T20" i="4"/>
  <c r="AD20" i="4" s="1"/>
  <c r="AC19" i="4"/>
  <c r="T19" i="4"/>
  <c r="AC18" i="4"/>
  <c r="T18" i="4"/>
  <c r="AD18" i="4" s="1"/>
  <c r="AC17" i="4"/>
  <c r="T17" i="4"/>
  <c r="AC16" i="4"/>
  <c r="T16" i="4"/>
  <c r="AC15" i="4"/>
  <c r="AD15" i="4" s="1"/>
  <c r="T15" i="4"/>
  <c r="AC14" i="4"/>
  <c r="T14" i="4"/>
  <c r="AD14" i="4" s="1"/>
  <c r="AC13" i="4"/>
  <c r="T13" i="4"/>
  <c r="AC12" i="4"/>
  <c r="T12" i="4"/>
  <c r="AD12" i="4" s="1"/>
  <c r="AC11" i="4"/>
  <c r="T11" i="4"/>
  <c r="AD11" i="4" s="1"/>
  <c r="AC10" i="4"/>
  <c r="T10" i="4"/>
  <c r="AC9" i="4"/>
  <c r="T9" i="4"/>
  <c r="AC8" i="4"/>
  <c r="T8" i="4"/>
  <c r="AC7" i="4"/>
  <c r="T7" i="4"/>
  <c r="AC6" i="4"/>
  <c r="T6" i="4"/>
  <c r="AC5" i="4"/>
  <c r="T5" i="4"/>
  <c r="AC4" i="4"/>
  <c r="T4" i="4"/>
  <c r="AD4" i="4" s="1"/>
  <c r="AC3" i="4"/>
  <c r="T3" i="4"/>
  <c r="AD3" i="4" s="1"/>
  <c r="AC2" i="4"/>
  <c r="T2" i="4"/>
  <c r="AD6" i="11" l="1"/>
  <c r="AD62" i="11"/>
  <c r="AD2" i="11"/>
  <c r="AD58" i="11"/>
  <c r="AD3" i="11"/>
  <c r="AD35" i="11"/>
  <c r="AC84" i="11"/>
  <c r="AD4" i="11"/>
  <c r="AD19" i="11"/>
  <c r="AC59" i="11"/>
  <c r="G85" i="11"/>
  <c r="AD5" i="11"/>
  <c r="AC27" i="11"/>
  <c r="AD70" i="11"/>
  <c r="AD9" i="11"/>
  <c r="AD17" i="11"/>
  <c r="AD21" i="11"/>
  <c r="AD25" i="11"/>
  <c r="AD34" i="11"/>
  <c r="AD42" i="11"/>
  <c r="AD50" i="11"/>
  <c r="AD79" i="11"/>
  <c r="AD13" i="11"/>
  <c r="T27" i="11"/>
  <c r="T59" i="11"/>
  <c r="AD38" i="11"/>
  <c r="AD45" i="11"/>
  <c r="AD48" i="11"/>
  <c r="T84" i="11"/>
  <c r="AD63" i="11"/>
  <c r="AD73" i="11"/>
  <c r="AD80" i="11"/>
  <c r="AD83" i="11"/>
  <c r="AD32" i="11"/>
  <c r="AD60" i="11"/>
  <c r="AD67" i="11"/>
  <c r="AD14" i="11"/>
  <c r="AD18" i="11"/>
  <c r="AD36" i="11"/>
  <c r="AD46" i="11"/>
  <c r="AD53" i="11"/>
  <c r="AD56" i="11"/>
  <c r="AD61" i="11"/>
  <c r="AD71" i="11"/>
  <c r="AD81" i="11"/>
  <c r="AD8" i="11"/>
  <c r="AD22" i="11"/>
  <c r="AD30" i="11"/>
  <c r="AD37" i="11"/>
  <c r="AD40" i="11"/>
  <c r="AD65" i="11"/>
  <c r="AD72" i="11"/>
  <c r="AD75" i="11"/>
  <c r="AD20" i="11"/>
  <c r="AD28" i="11"/>
  <c r="AD8" i="4"/>
  <c r="AD56" i="4"/>
  <c r="AD5" i="4"/>
  <c r="AD9" i="4"/>
  <c r="AD16" i="4"/>
  <c r="AD37" i="4"/>
  <c r="AD41" i="4"/>
  <c r="AD45" i="4"/>
  <c r="AD53" i="4"/>
  <c r="AD57" i="4"/>
  <c r="AD62" i="4"/>
  <c r="AD66" i="4"/>
  <c r="AD40" i="4"/>
  <c r="AD46" i="4"/>
  <c r="AD54" i="4"/>
  <c r="AD58" i="4"/>
  <c r="AD75" i="4"/>
  <c r="AD31" i="4"/>
  <c r="AD35" i="4"/>
  <c r="AD68" i="4"/>
  <c r="AD76" i="4"/>
  <c r="AD28" i="4"/>
  <c r="AD39" i="4"/>
  <c r="AD47" i="4"/>
  <c r="AC84" i="4"/>
  <c r="AD80" i="4"/>
  <c r="AD34" i="4"/>
  <c r="AD64" i="4"/>
  <c r="AD71" i="4"/>
  <c r="AD7" i="4"/>
  <c r="AD19" i="4"/>
  <c r="AD38" i="4"/>
  <c r="AD49" i="4"/>
  <c r="AD42" i="4"/>
  <c r="AD72" i="4"/>
  <c r="AC59" i="4"/>
  <c r="AD32" i="4"/>
  <c r="AD50" i="4"/>
  <c r="AC27" i="4"/>
  <c r="AD2" i="4"/>
  <c r="AD13" i="4"/>
  <c r="AD17" i="4"/>
  <c r="T59" i="4"/>
  <c r="AD51" i="4"/>
  <c r="AD67" i="4"/>
  <c r="AD70" i="4"/>
  <c r="AD84" i="4" s="1"/>
  <c r="AD74" i="4"/>
  <c r="AD6" i="4"/>
  <c r="AD10" i="4"/>
  <c r="T27" i="4"/>
  <c r="AD25" i="4"/>
  <c r="T84" i="4"/>
  <c r="AD29" i="4"/>
  <c r="AD21" i="4"/>
  <c r="AD27" i="11" l="1"/>
  <c r="AD59" i="11"/>
  <c r="AD84" i="11"/>
  <c r="AD27" i="4"/>
  <c r="AD5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syakyo006</author>
  </authors>
  <commentList>
    <comment ref="E25" authorId="0" shapeId="0" xr:uid="{3FD94067-FE74-46E5-BAC9-E03F1FF2D43D}">
      <text>
        <r>
          <rPr>
            <b/>
            <sz val="9"/>
            <color indexed="81"/>
            <rFont val="MS P ゴシック"/>
            <family val="2"/>
          </rPr>
          <t>HP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掲載は「山の富」で
</t>
        </r>
      </text>
    </comment>
    <comment ref="E60" authorId="0" shapeId="0" xr:uid="{39B03F2A-D9C5-4C4D-8378-9F0F440301F4}">
      <text>
        <r>
          <rPr>
            <b/>
            <sz val="9"/>
            <color indexed="81"/>
            <rFont val="MS P ゴシック"/>
            <family val="2"/>
          </rPr>
          <t>HP</t>
        </r>
        <r>
          <rPr>
            <b/>
            <sz val="9"/>
            <color indexed="81"/>
            <rFont val="ＭＳ Ｐゴシック"/>
            <family val="3"/>
            <charset val="128"/>
          </rPr>
          <t>掲載はTomTomで</t>
        </r>
      </text>
    </comment>
    <comment ref="E73" authorId="0" shapeId="0" xr:uid="{13A813D4-113B-44FA-83DB-9346C1FBCE63}">
      <text>
        <r>
          <rPr>
            <b/>
            <sz val="9"/>
            <color indexed="81"/>
            <rFont val="MS P ゴシック"/>
            <family val="2"/>
          </rPr>
          <t>HP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掲載は「山の富」で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syakyo006</author>
  </authors>
  <commentList>
    <comment ref="E25" authorId="0" shapeId="0" xr:uid="{9A346913-86C4-4D61-AACB-241FBA8A018B}">
      <text>
        <r>
          <rPr>
            <b/>
            <sz val="9"/>
            <color indexed="81"/>
            <rFont val="MS P ゴシック"/>
            <family val="2"/>
          </rPr>
          <t>HP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掲載は「山の富」で
</t>
        </r>
      </text>
    </comment>
    <comment ref="E60" authorId="0" shapeId="0" xr:uid="{2EE92DDF-B904-494B-8926-F100636A775A}">
      <text>
        <r>
          <rPr>
            <b/>
            <sz val="9"/>
            <color indexed="81"/>
            <rFont val="MS P ゴシック"/>
            <family val="2"/>
          </rPr>
          <t>HP</t>
        </r>
        <r>
          <rPr>
            <b/>
            <sz val="9"/>
            <color indexed="81"/>
            <rFont val="ＭＳ Ｐゴシック"/>
            <family val="3"/>
            <charset val="128"/>
          </rPr>
          <t>掲載はTomTomで</t>
        </r>
      </text>
    </comment>
    <comment ref="E73" authorId="0" shapeId="0" xr:uid="{ACD9527D-81C8-4102-B87D-179C094B801D}">
      <text>
        <r>
          <rPr>
            <b/>
            <sz val="9"/>
            <color indexed="81"/>
            <rFont val="MS P ゴシック"/>
            <family val="2"/>
          </rPr>
          <t>HP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掲載は「山の富」で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syakyo006</author>
  </authors>
  <commentList>
    <comment ref="E13" authorId="0" shapeId="0" xr:uid="{DC0CDF35-0F19-48D2-9483-F9794D6C62A0}">
      <text>
        <r>
          <rPr>
            <b/>
            <sz val="9"/>
            <color indexed="81"/>
            <rFont val="MS P ゴシック"/>
            <family val="2"/>
          </rPr>
          <t>HP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掲載は「山の富」で
</t>
        </r>
      </text>
    </comment>
    <comment ref="E15" authorId="0" shapeId="0" xr:uid="{BEA543C9-94B7-4D82-9E25-10F37F69840D}">
      <text>
        <r>
          <rPr>
            <b/>
            <sz val="9"/>
            <color indexed="81"/>
            <rFont val="MS P ゴシック"/>
            <family val="2"/>
          </rPr>
          <t>HP</t>
        </r>
        <r>
          <rPr>
            <b/>
            <sz val="9"/>
            <color indexed="81"/>
            <rFont val="ＭＳ Ｐゴシック"/>
            <family val="3"/>
            <charset val="128"/>
          </rPr>
          <t>掲載はTomTomで</t>
        </r>
      </text>
    </comment>
  </commentList>
</comments>
</file>

<file path=xl/sharedStrings.xml><?xml version="1.0" encoding="utf-8"?>
<sst xmlns="http://schemas.openxmlformats.org/spreadsheetml/2006/main" count="1466" uniqueCount="174">
  <si>
    <t>氏名</t>
    <rPh sb="0" eb="2">
      <t>シメイ</t>
    </rPh>
    <phoneticPr fontId="1"/>
  </si>
  <si>
    <t>エコキャップ</t>
    <phoneticPr fontId="1"/>
  </si>
  <si>
    <t>その他</t>
    <rPh sb="2" eb="3">
      <t>タ</t>
    </rPh>
    <phoneticPr fontId="1"/>
  </si>
  <si>
    <t>団体</t>
    <rPh sb="0" eb="2">
      <t>ダンタイ</t>
    </rPh>
    <phoneticPr fontId="1"/>
  </si>
  <si>
    <t>匿名</t>
    <rPh sb="0" eb="2">
      <t>トクメイ</t>
    </rPh>
    <phoneticPr fontId="1"/>
  </si>
  <si>
    <t>日付</t>
    <rPh sb="0" eb="2">
      <t>ヒヅケ</t>
    </rPh>
    <phoneticPr fontId="1"/>
  </si>
  <si>
    <t>氏名（敬称略）</t>
    <rPh sb="0" eb="2">
      <t>シメイ</t>
    </rPh>
    <rPh sb="3" eb="6">
      <t>ケイショウリャク</t>
    </rPh>
    <phoneticPr fontId="1"/>
  </si>
  <si>
    <t>アルミ缶など</t>
    <rPh sb="3" eb="4">
      <t>カン</t>
    </rPh>
    <phoneticPr fontId="1"/>
  </si>
  <si>
    <t>切手・はがきなど</t>
    <rPh sb="0" eb="2">
      <t>キッテ</t>
    </rPh>
    <phoneticPr fontId="1"/>
  </si>
  <si>
    <t>食料品</t>
    <rPh sb="0" eb="3">
      <t>ショクリョウヒン</t>
    </rPh>
    <phoneticPr fontId="1"/>
  </si>
  <si>
    <t>介護用品</t>
    <rPh sb="0" eb="2">
      <t>カイゴ</t>
    </rPh>
    <rPh sb="2" eb="4">
      <t>ヨウヒン</t>
    </rPh>
    <phoneticPr fontId="1"/>
  </si>
  <si>
    <t>生活用品</t>
    <rPh sb="0" eb="2">
      <t>セイカツ</t>
    </rPh>
    <rPh sb="2" eb="4">
      <t>ヨウヒン</t>
    </rPh>
    <phoneticPr fontId="1"/>
  </si>
  <si>
    <t>7月計</t>
    <rPh sb="1" eb="2">
      <t>ガツ</t>
    </rPh>
    <rPh sb="2" eb="3">
      <t>ケイ</t>
    </rPh>
    <phoneticPr fontId="1"/>
  </si>
  <si>
    <t>９月計</t>
    <rPh sb="1" eb="2">
      <t>ガツ</t>
    </rPh>
    <rPh sb="2" eb="3">
      <t>ケイ</t>
    </rPh>
    <phoneticPr fontId="1"/>
  </si>
  <si>
    <t>在庫
目安</t>
    <rPh sb="0" eb="2">
      <t>ザイコ</t>
    </rPh>
    <rPh sb="3" eb="5">
      <t>メヤス</t>
    </rPh>
    <phoneticPr fontId="1"/>
  </si>
  <si>
    <t>在庫</t>
    <rPh sb="0" eb="2">
      <t>ザイコ</t>
    </rPh>
    <phoneticPr fontId="1"/>
  </si>
  <si>
    <t>こども応援・困窮者支援</t>
    <rPh sb="3" eb="5">
      <t>オウエン</t>
    </rPh>
    <rPh sb="6" eb="9">
      <t>コンキュウシャ</t>
    </rPh>
    <rPh sb="9" eb="11">
      <t>シエン</t>
    </rPh>
    <phoneticPr fontId="1"/>
  </si>
  <si>
    <t>介護施設・介護世帯</t>
    <rPh sb="0" eb="2">
      <t>カイゴ</t>
    </rPh>
    <rPh sb="2" eb="4">
      <t>シセツ</t>
    </rPh>
    <rPh sb="5" eb="7">
      <t>カイゴ</t>
    </rPh>
    <rPh sb="7" eb="9">
      <t>セタイ</t>
    </rPh>
    <phoneticPr fontId="1"/>
  </si>
  <si>
    <t>障害施設</t>
    <rPh sb="0" eb="2">
      <t>ショウガイ</t>
    </rPh>
    <rPh sb="2" eb="4">
      <t>シセツ</t>
    </rPh>
    <phoneticPr fontId="1"/>
  </si>
  <si>
    <t>V団体、V活動</t>
    <rPh sb="1" eb="3">
      <t>ダンタイ</t>
    </rPh>
    <rPh sb="5" eb="7">
      <t>カツドウ</t>
    </rPh>
    <phoneticPr fontId="1"/>
  </si>
  <si>
    <t>社協・社協デイ活用</t>
    <rPh sb="0" eb="2">
      <t>シャキョウ</t>
    </rPh>
    <rPh sb="3" eb="5">
      <t>シャキョウ</t>
    </rPh>
    <rPh sb="7" eb="9">
      <t>カツヨウ</t>
    </rPh>
    <phoneticPr fontId="1"/>
  </si>
  <si>
    <t>払出し</t>
    <rPh sb="0" eb="2">
      <t>ハライダ</t>
    </rPh>
    <phoneticPr fontId="1"/>
  </si>
  <si>
    <r>
      <rPr>
        <sz val="10"/>
        <rFont val="Segoe UI Emoji"/>
        <family val="2"/>
      </rPr>
      <t>🏠</t>
    </r>
    <r>
      <rPr>
        <sz val="10"/>
        <rFont val="ＭＳ Ｐ明朝"/>
        <family val="1"/>
        <charset val="128"/>
      </rPr>
      <t>夏ボラ</t>
    </r>
    <rPh sb="0" eb="1">
      <t>ナツ</t>
    </rPh>
    <phoneticPr fontId="1"/>
  </si>
  <si>
    <t>衣類・制服</t>
    <rPh sb="0" eb="2">
      <t>イルイ</t>
    </rPh>
    <rPh sb="3" eb="5">
      <t>セイフク</t>
    </rPh>
    <phoneticPr fontId="1"/>
  </si>
  <si>
    <t>*</t>
  </si>
  <si>
    <t>堀越</t>
    <rPh sb="0" eb="2">
      <t>ホリコシ</t>
    </rPh>
    <phoneticPr fontId="1"/>
  </si>
  <si>
    <t>市川</t>
    <rPh sb="0" eb="2">
      <t>イチカワ</t>
    </rPh>
    <phoneticPr fontId="1"/>
  </si>
  <si>
    <t>遠藤</t>
    <rPh sb="0" eb="2">
      <t>エンドウ</t>
    </rPh>
    <phoneticPr fontId="1"/>
  </si>
  <si>
    <t>古切手</t>
    <rPh sb="0" eb="3">
      <t>フルキッテ</t>
    </rPh>
    <phoneticPr fontId="1"/>
  </si>
  <si>
    <t>佐藤</t>
    <rPh sb="0" eb="2">
      <t>サトウ</t>
    </rPh>
    <phoneticPr fontId="1"/>
  </si>
  <si>
    <t>森川善恵</t>
    <rPh sb="0" eb="2">
      <t>モリカワ</t>
    </rPh>
    <rPh sb="2" eb="3">
      <t>ゼン</t>
    </rPh>
    <rPh sb="3" eb="4">
      <t>メグミ</t>
    </rPh>
    <phoneticPr fontId="1"/>
  </si>
  <si>
    <t>北本ハイデンス自治管理組合</t>
    <rPh sb="0" eb="2">
      <t>キタモト</t>
    </rPh>
    <rPh sb="7" eb="11">
      <t>ジチカンリ</t>
    </rPh>
    <rPh sb="11" eb="13">
      <t>クミアイ</t>
    </rPh>
    <phoneticPr fontId="1"/>
  </si>
  <si>
    <t>佐藤和俊</t>
    <rPh sb="0" eb="2">
      <t>サトウ</t>
    </rPh>
    <rPh sb="2" eb="4">
      <t>カズトシ</t>
    </rPh>
    <phoneticPr fontId="1"/>
  </si>
  <si>
    <t>古島</t>
    <rPh sb="0" eb="2">
      <t>コジマ</t>
    </rPh>
    <phoneticPr fontId="1"/>
  </si>
  <si>
    <t>つるし雛笑の会</t>
    <rPh sb="3" eb="4">
      <t>ヒナ</t>
    </rPh>
    <rPh sb="4" eb="5">
      <t>ワライ</t>
    </rPh>
    <rPh sb="6" eb="7">
      <t>カイ</t>
    </rPh>
    <phoneticPr fontId="1"/>
  </si>
  <si>
    <t>食品</t>
    <rPh sb="0" eb="2">
      <t>ショクヒン</t>
    </rPh>
    <phoneticPr fontId="1"/>
  </si>
  <si>
    <t>ペットボトルキャップ</t>
    <phoneticPr fontId="1"/>
  </si>
  <si>
    <t>永井</t>
    <rPh sb="0" eb="2">
      <t>ナガイ</t>
    </rPh>
    <phoneticPr fontId="1"/>
  </si>
  <si>
    <t>山崎</t>
    <rPh sb="0" eb="2">
      <t>ヤマザキ</t>
    </rPh>
    <phoneticPr fontId="1"/>
  </si>
  <si>
    <t>プルトップ</t>
    <phoneticPr fontId="1"/>
  </si>
  <si>
    <t>窪田</t>
    <rPh sb="0" eb="2">
      <t>クボタ</t>
    </rPh>
    <phoneticPr fontId="1"/>
  </si>
  <si>
    <t>中島芳子</t>
    <rPh sb="0" eb="2">
      <t>ナカジマ</t>
    </rPh>
    <rPh sb="2" eb="4">
      <t>ヨシコ</t>
    </rPh>
    <phoneticPr fontId="1"/>
  </si>
  <si>
    <t>丸山</t>
    <rPh sb="0" eb="2">
      <t>マルヤマ</t>
    </rPh>
    <phoneticPr fontId="1"/>
  </si>
  <si>
    <t>南雲清次郎</t>
    <rPh sb="0" eb="2">
      <t>ナグモ</t>
    </rPh>
    <rPh sb="2" eb="5">
      <t>セイジロウ</t>
    </rPh>
    <phoneticPr fontId="1"/>
  </si>
  <si>
    <t>本名貴光</t>
    <rPh sb="0" eb="2">
      <t>ホンナ</t>
    </rPh>
    <rPh sb="2" eb="4">
      <t>タカミツ</t>
    </rPh>
    <phoneticPr fontId="1"/>
  </si>
  <si>
    <t>*</t>
    <phoneticPr fontId="1"/>
  </si>
  <si>
    <t>大塚</t>
    <rPh sb="0" eb="2">
      <t>オオツカ</t>
    </rPh>
    <phoneticPr fontId="1"/>
  </si>
  <si>
    <t>松井美枝</t>
    <rPh sb="0" eb="2">
      <t>マツイ</t>
    </rPh>
    <rPh sb="2" eb="4">
      <t>ミエ</t>
    </rPh>
    <phoneticPr fontId="1"/>
  </si>
  <si>
    <t>北本市内郵便局</t>
    <rPh sb="0" eb="3">
      <t>キタモトシ</t>
    </rPh>
    <rPh sb="3" eb="4">
      <t>ナイ</t>
    </rPh>
    <rPh sb="4" eb="7">
      <t>ユウビンキョク</t>
    </rPh>
    <phoneticPr fontId="1"/>
  </si>
  <si>
    <t>西部公民館職員　沖本敏子</t>
    <rPh sb="0" eb="2">
      <t>セイブ</t>
    </rPh>
    <rPh sb="2" eb="5">
      <t>コウミンカン</t>
    </rPh>
    <rPh sb="5" eb="7">
      <t>ショクイン</t>
    </rPh>
    <rPh sb="8" eb="10">
      <t>オキモト</t>
    </rPh>
    <rPh sb="10" eb="12">
      <t>トシコ</t>
    </rPh>
    <phoneticPr fontId="1"/>
  </si>
  <si>
    <t>加藤清美</t>
    <rPh sb="0" eb="2">
      <t>カトウ</t>
    </rPh>
    <rPh sb="2" eb="4">
      <t>キヨミ</t>
    </rPh>
    <phoneticPr fontId="1"/>
  </si>
  <si>
    <t>アリラン</t>
    <phoneticPr fontId="1"/>
  </si>
  <si>
    <t>奧山</t>
    <rPh sb="0" eb="2">
      <t>オクヤマ</t>
    </rPh>
    <phoneticPr fontId="1"/>
  </si>
  <si>
    <t>古切手</t>
    <rPh sb="0" eb="1">
      <t>フル</t>
    </rPh>
    <rPh sb="1" eb="3">
      <t>キッテ</t>
    </rPh>
    <phoneticPr fontId="1"/>
  </si>
  <si>
    <t>奥山</t>
    <rPh sb="0" eb="2">
      <t>オクヤマ</t>
    </rPh>
    <phoneticPr fontId="1"/>
  </si>
  <si>
    <t>高田幸子</t>
    <rPh sb="0" eb="2">
      <t>タカダ</t>
    </rPh>
    <rPh sb="2" eb="4">
      <t>サチコ</t>
    </rPh>
    <phoneticPr fontId="1"/>
  </si>
  <si>
    <t>山内光男</t>
    <rPh sb="0" eb="2">
      <t>ヤマウチ</t>
    </rPh>
    <rPh sb="2" eb="4">
      <t>ミツオ</t>
    </rPh>
    <phoneticPr fontId="1"/>
  </si>
  <si>
    <t>エコキャップ、プルトップ、ベルマーク</t>
    <phoneticPr fontId="1"/>
  </si>
  <si>
    <t>北本市立西中学校</t>
    <rPh sb="0" eb="4">
      <t>キタモトシリツ</t>
    </rPh>
    <rPh sb="4" eb="6">
      <t>ニシチュウ</t>
    </rPh>
    <rPh sb="6" eb="8">
      <t>ガッコウ</t>
    </rPh>
    <phoneticPr fontId="1"/>
  </si>
  <si>
    <t>今井様（匿名）</t>
    <rPh sb="0" eb="3">
      <t>イマイサマ</t>
    </rPh>
    <rPh sb="4" eb="6">
      <t>トクメイ</t>
    </rPh>
    <phoneticPr fontId="1"/>
  </si>
  <si>
    <t>きゃべつ</t>
    <phoneticPr fontId="1"/>
  </si>
  <si>
    <t>秋谷樹希</t>
    <rPh sb="0" eb="2">
      <t>アキヤ</t>
    </rPh>
    <rPh sb="2" eb="4">
      <t>イツキ</t>
    </rPh>
    <phoneticPr fontId="1"/>
  </si>
  <si>
    <t>ミルク、離乳食</t>
    <rPh sb="4" eb="7">
      <t>リニュウショク</t>
    </rPh>
    <phoneticPr fontId="1"/>
  </si>
  <si>
    <t>食料品（ハム）</t>
    <rPh sb="0" eb="3">
      <t>ショクリョウヒン</t>
    </rPh>
    <phoneticPr fontId="1"/>
  </si>
  <si>
    <t>お菓子等</t>
    <rPh sb="1" eb="3">
      <t>カシ</t>
    </rPh>
    <rPh sb="3" eb="4">
      <t>トウ</t>
    </rPh>
    <phoneticPr fontId="1"/>
  </si>
  <si>
    <t>北本市役所</t>
    <rPh sb="0" eb="3">
      <t>キタモトシ</t>
    </rPh>
    <rPh sb="3" eb="5">
      <t>ヤクショ</t>
    </rPh>
    <phoneticPr fontId="1"/>
  </si>
  <si>
    <t>諏訪千加子</t>
    <rPh sb="0" eb="2">
      <t>スワ</t>
    </rPh>
    <rPh sb="2" eb="5">
      <t>チカコ</t>
    </rPh>
    <phoneticPr fontId="1"/>
  </si>
  <si>
    <t>紙おむつ</t>
    <rPh sb="0" eb="1">
      <t>カミ</t>
    </rPh>
    <phoneticPr fontId="1"/>
  </si>
  <si>
    <t>カロリーメイト</t>
    <phoneticPr fontId="1"/>
  </si>
  <si>
    <t>後藤名穂子</t>
    <rPh sb="0" eb="2">
      <t>ゴトウ</t>
    </rPh>
    <rPh sb="2" eb="3">
      <t>メイ</t>
    </rPh>
    <rPh sb="3" eb="4">
      <t>ホ</t>
    </rPh>
    <rPh sb="4" eb="5">
      <t>コ</t>
    </rPh>
    <phoneticPr fontId="1"/>
  </si>
  <si>
    <t>大根</t>
    <rPh sb="0" eb="2">
      <t>ダイコン</t>
    </rPh>
    <phoneticPr fontId="1"/>
  </si>
  <si>
    <t>北本市視覚障害者協会</t>
    <rPh sb="0" eb="3">
      <t>キタモトシ</t>
    </rPh>
    <rPh sb="3" eb="5">
      <t>シカク</t>
    </rPh>
    <rPh sb="5" eb="8">
      <t>ショウガイシャ</t>
    </rPh>
    <rPh sb="8" eb="10">
      <t>キョウカイ</t>
    </rPh>
    <phoneticPr fontId="1"/>
  </si>
  <si>
    <t>古切手、エコキャップ</t>
    <rPh sb="0" eb="1">
      <t>フル</t>
    </rPh>
    <rPh sb="1" eb="3">
      <t>キッテ</t>
    </rPh>
    <phoneticPr fontId="1"/>
  </si>
  <si>
    <t>サンマンション北本自治会</t>
    <rPh sb="7" eb="9">
      <t>キタモト</t>
    </rPh>
    <rPh sb="9" eb="12">
      <t>ジチカイ</t>
    </rPh>
    <phoneticPr fontId="1"/>
  </si>
  <si>
    <t>砂糖、</t>
    <rPh sb="0" eb="2">
      <t>サトウ</t>
    </rPh>
    <phoneticPr fontId="1"/>
  </si>
  <si>
    <t>新井一徳</t>
    <rPh sb="0" eb="2">
      <t>アライ</t>
    </rPh>
    <rPh sb="2" eb="3">
      <t>カズ</t>
    </rPh>
    <rPh sb="3" eb="4">
      <t>トク</t>
    </rPh>
    <phoneticPr fontId="1"/>
  </si>
  <si>
    <t>梅干し</t>
    <rPh sb="0" eb="2">
      <t>ウメボ</t>
    </rPh>
    <phoneticPr fontId="1"/>
  </si>
  <si>
    <t>南団地五月会</t>
    <rPh sb="0" eb="1">
      <t>ミナミ</t>
    </rPh>
    <rPh sb="1" eb="3">
      <t>ダンチ</t>
    </rPh>
    <rPh sb="3" eb="5">
      <t>サツキ</t>
    </rPh>
    <rPh sb="5" eb="6">
      <t>カイ</t>
    </rPh>
    <phoneticPr fontId="1"/>
  </si>
  <si>
    <t>池上</t>
    <rPh sb="0" eb="2">
      <t>イケガミ</t>
    </rPh>
    <phoneticPr fontId="1"/>
  </si>
  <si>
    <t>小川聡</t>
    <rPh sb="0" eb="2">
      <t>オガワ</t>
    </rPh>
    <rPh sb="2" eb="3">
      <t>サトシ</t>
    </rPh>
    <phoneticPr fontId="1"/>
  </si>
  <si>
    <t>コーヒー豆</t>
    <rPh sb="4" eb="5">
      <t>マメ</t>
    </rPh>
    <phoneticPr fontId="1"/>
  </si>
  <si>
    <t>吉岡マサ子</t>
    <rPh sb="0" eb="2">
      <t>ヨシオカ</t>
    </rPh>
    <rPh sb="4" eb="5">
      <t>コ</t>
    </rPh>
    <phoneticPr fontId="1"/>
  </si>
  <si>
    <t>エコキャップ・古切手</t>
    <rPh sb="7" eb="10">
      <t>フルキッテ</t>
    </rPh>
    <phoneticPr fontId="1"/>
  </si>
  <si>
    <t>関口精治</t>
    <rPh sb="0" eb="2">
      <t>セキグチ</t>
    </rPh>
    <rPh sb="2" eb="4">
      <t>セイジ</t>
    </rPh>
    <phoneticPr fontId="1"/>
  </si>
  <si>
    <t>菓子</t>
    <rPh sb="0" eb="2">
      <t>カシ</t>
    </rPh>
    <phoneticPr fontId="1"/>
  </si>
  <si>
    <t>栗本政男</t>
    <rPh sb="0" eb="2">
      <t>クリモト</t>
    </rPh>
    <rPh sb="2" eb="4">
      <t>マサオ</t>
    </rPh>
    <phoneticPr fontId="1"/>
  </si>
  <si>
    <t>桃　1箱</t>
    <rPh sb="0" eb="1">
      <t>モモ</t>
    </rPh>
    <rPh sb="3" eb="4">
      <t>ハコ</t>
    </rPh>
    <phoneticPr fontId="1"/>
  </si>
  <si>
    <t>北部公民館</t>
    <rPh sb="0" eb="2">
      <t>ホクブ</t>
    </rPh>
    <rPh sb="2" eb="5">
      <t>コウミンカン</t>
    </rPh>
    <phoneticPr fontId="1"/>
  </si>
  <si>
    <t>新井一徳</t>
    <rPh sb="0" eb="2">
      <t>アライ</t>
    </rPh>
    <rPh sb="2" eb="4">
      <t>イットク</t>
    </rPh>
    <phoneticPr fontId="1"/>
  </si>
  <si>
    <t>ふりかけ</t>
    <phoneticPr fontId="1"/>
  </si>
  <si>
    <t>二ツ家4丁目自治会</t>
    <rPh sb="0" eb="1">
      <t>フタ</t>
    </rPh>
    <rPh sb="2" eb="3">
      <t>ヤ</t>
    </rPh>
    <rPh sb="4" eb="6">
      <t>チョウメ</t>
    </rPh>
    <rPh sb="6" eb="8">
      <t>ジチ</t>
    </rPh>
    <rPh sb="8" eb="9">
      <t>カイ</t>
    </rPh>
    <phoneticPr fontId="1"/>
  </si>
  <si>
    <t>榊原法之</t>
    <rPh sb="0" eb="2">
      <t>サカキバラ</t>
    </rPh>
    <rPh sb="2" eb="3">
      <t>ホウ</t>
    </rPh>
    <rPh sb="3" eb="4">
      <t>ユキ</t>
    </rPh>
    <phoneticPr fontId="1"/>
  </si>
  <si>
    <t>スイカ</t>
    <phoneticPr fontId="1"/>
  </si>
  <si>
    <t>紅茶、ティバッグ</t>
    <rPh sb="0" eb="2">
      <t>コウチャ</t>
    </rPh>
    <phoneticPr fontId="1"/>
  </si>
  <si>
    <t>はまおか</t>
    <phoneticPr fontId="1"/>
  </si>
  <si>
    <t>谷津英治</t>
    <rPh sb="0" eb="2">
      <t>タニツ</t>
    </rPh>
    <rPh sb="2" eb="4">
      <t>エイジ</t>
    </rPh>
    <phoneticPr fontId="1"/>
  </si>
  <si>
    <t>笹川亜希子</t>
    <rPh sb="0" eb="2">
      <t>ササカワ</t>
    </rPh>
    <rPh sb="2" eb="5">
      <t>アキコ</t>
    </rPh>
    <phoneticPr fontId="1"/>
  </si>
  <si>
    <t>きゅうり</t>
    <phoneticPr fontId="1"/>
  </si>
  <si>
    <t>コープみらい埼玉中部ブロック委員会</t>
    <rPh sb="6" eb="8">
      <t>サイタマ</t>
    </rPh>
    <rPh sb="8" eb="10">
      <t>チュウブ</t>
    </rPh>
    <rPh sb="14" eb="16">
      <t>イイン</t>
    </rPh>
    <rPh sb="16" eb="17">
      <t>カイ</t>
    </rPh>
    <phoneticPr fontId="1"/>
  </si>
  <si>
    <t>文房具</t>
    <rPh sb="0" eb="3">
      <t>ブンボウグ</t>
    </rPh>
    <phoneticPr fontId="1"/>
  </si>
  <si>
    <t>北本ﾊｲﾃﾞﾝｽ自治管理組合</t>
    <rPh sb="0" eb="2">
      <t>キタモト</t>
    </rPh>
    <rPh sb="9" eb="11">
      <t>カンリ</t>
    </rPh>
    <rPh sb="11" eb="13">
      <t>クミアイ</t>
    </rPh>
    <phoneticPr fontId="1"/>
  </si>
  <si>
    <t>エコキャップ　古切手　１５６枚</t>
    <rPh sb="7" eb="10">
      <t>フルキッテ</t>
    </rPh>
    <rPh sb="14" eb="15">
      <t>マイ</t>
    </rPh>
    <phoneticPr fontId="1"/>
  </si>
  <si>
    <t>北本団地自治会　高橋様</t>
    <rPh sb="0" eb="2">
      <t>キタモト</t>
    </rPh>
    <rPh sb="2" eb="4">
      <t>ダンチ</t>
    </rPh>
    <rPh sb="4" eb="7">
      <t>ジチカイ</t>
    </rPh>
    <rPh sb="8" eb="10">
      <t>タカハシ</t>
    </rPh>
    <rPh sb="10" eb="11">
      <t>サマ</t>
    </rPh>
    <phoneticPr fontId="1"/>
  </si>
  <si>
    <t>北本市点訳グループ麻のは　工藤達男</t>
    <rPh sb="0" eb="2">
      <t>キタモト</t>
    </rPh>
    <rPh sb="2" eb="3">
      <t>シ</t>
    </rPh>
    <rPh sb="3" eb="5">
      <t>テンヤク</t>
    </rPh>
    <rPh sb="9" eb="10">
      <t>アサ</t>
    </rPh>
    <rPh sb="13" eb="15">
      <t>クドウ</t>
    </rPh>
    <rPh sb="15" eb="17">
      <t>タツオ</t>
    </rPh>
    <phoneticPr fontId="1"/>
  </si>
  <si>
    <t>ズボン２本</t>
    <rPh sb="4" eb="5">
      <t>ホン</t>
    </rPh>
    <phoneticPr fontId="1"/>
  </si>
  <si>
    <t>片桐諒、石川愛徠、伊藤琉希、河野謙人、池田悠真</t>
    <rPh sb="0" eb="2">
      <t>カタギリ</t>
    </rPh>
    <rPh sb="2" eb="3">
      <t>リョウ</t>
    </rPh>
    <rPh sb="4" eb="6">
      <t>イシカワ</t>
    </rPh>
    <rPh sb="6" eb="7">
      <t>アイ</t>
    </rPh>
    <rPh sb="7" eb="8">
      <t>ク</t>
    </rPh>
    <rPh sb="9" eb="11">
      <t>イトウ</t>
    </rPh>
    <rPh sb="11" eb="13">
      <t>リュウキ</t>
    </rPh>
    <rPh sb="14" eb="16">
      <t>コウノ</t>
    </rPh>
    <rPh sb="16" eb="17">
      <t>ケン</t>
    </rPh>
    <rPh sb="17" eb="18">
      <t>ヒト</t>
    </rPh>
    <rPh sb="19" eb="21">
      <t>イケダ</t>
    </rPh>
    <rPh sb="21" eb="22">
      <t>ユウ</t>
    </rPh>
    <rPh sb="22" eb="23">
      <t>マ</t>
    </rPh>
    <phoneticPr fontId="1"/>
  </si>
  <si>
    <t>ペッドボトルキャップ　プルタブ</t>
  </si>
  <si>
    <t>シニアサロン参加者</t>
    <rPh sb="6" eb="9">
      <t>サンカシャ</t>
    </rPh>
    <phoneticPr fontId="1"/>
  </si>
  <si>
    <t>森谷憲司</t>
    <rPh sb="0" eb="2">
      <t>モリタニ</t>
    </rPh>
    <rPh sb="2" eb="4">
      <t>ケンジ</t>
    </rPh>
    <phoneticPr fontId="1"/>
  </si>
  <si>
    <t>西二集会所</t>
    <rPh sb="0" eb="1">
      <t>ニシ</t>
    </rPh>
    <rPh sb="1" eb="2">
      <t>ニ</t>
    </rPh>
    <rPh sb="2" eb="4">
      <t>シュウカイ</t>
    </rPh>
    <rPh sb="4" eb="5">
      <t>ジョ</t>
    </rPh>
    <phoneticPr fontId="1"/>
  </si>
  <si>
    <t>岡安南海子</t>
    <rPh sb="0" eb="2">
      <t>オカヤス</t>
    </rPh>
    <rPh sb="2" eb="3">
      <t>ナン</t>
    </rPh>
    <rPh sb="3" eb="4">
      <t>ウミ</t>
    </rPh>
    <rPh sb="4" eb="5">
      <t>コ</t>
    </rPh>
    <phoneticPr fontId="1"/>
  </si>
  <si>
    <t>北中指定カバン、短パン、ベストスカート（夏冬）、半そでブラウス</t>
    <rPh sb="0" eb="1">
      <t>キタ</t>
    </rPh>
    <rPh sb="1" eb="2">
      <t>チュウ</t>
    </rPh>
    <rPh sb="2" eb="4">
      <t>シテイ</t>
    </rPh>
    <rPh sb="8" eb="9">
      <t>タン</t>
    </rPh>
    <rPh sb="20" eb="21">
      <t>ナツ</t>
    </rPh>
    <rPh sb="21" eb="22">
      <t>フユ</t>
    </rPh>
    <rPh sb="24" eb="25">
      <t>ハン</t>
    </rPh>
    <phoneticPr fontId="1"/>
  </si>
  <si>
    <t>上野忠雄</t>
    <rPh sb="0" eb="2">
      <t>ウエノ</t>
    </rPh>
    <rPh sb="2" eb="4">
      <t>タダオ</t>
    </rPh>
    <phoneticPr fontId="1"/>
  </si>
  <si>
    <t>米30ｋｇ</t>
    <rPh sb="0" eb="1">
      <t>コメ</t>
    </rPh>
    <phoneticPr fontId="1"/>
  </si>
  <si>
    <t>あらいとうま</t>
    <phoneticPr fontId="1"/>
  </si>
  <si>
    <t>北本市中央1丁目自治会</t>
    <rPh sb="0" eb="3">
      <t>キタモトシ</t>
    </rPh>
    <rPh sb="3" eb="5">
      <t>チュウオウ</t>
    </rPh>
    <rPh sb="6" eb="8">
      <t>チョウメ</t>
    </rPh>
    <rPh sb="8" eb="11">
      <t>ジチカイ</t>
    </rPh>
    <phoneticPr fontId="1"/>
  </si>
  <si>
    <t>齋藤成行</t>
    <rPh sb="0" eb="2">
      <t>サイトウ</t>
    </rPh>
    <rPh sb="2" eb="4">
      <t>シゲユキ</t>
    </rPh>
    <phoneticPr fontId="1"/>
  </si>
  <si>
    <t>野菜</t>
    <rPh sb="0" eb="2">
      <t>ヤサイ</t>
    </rPh>
    <phoneticPr fontId="1"/>
  </si>
  <si>
    <t>だいじょうぶだ村・あずさわファーム</t>
    <rPh sb="7" eb="8">
      <t>ムラ</t>
    </rPh>
    <phoneticPr fontId="1"/>
  </si>
  <si>
    <t>梨</t>
    <rPh sb="0" eb="1">
      <t>ナシ</t>
    </rPh>
    <phoneticPr fontId="1"/>
  </si>
  <si>
    <t>クリアホルダー、押し入れフリーラック</t>
    <rPh sb="8" eb="9">
      <t>オ</t>
    </rPh>
    <rPh sb="10" eb="11">
      <t>イ</t>
    </rPh>
    <phoneticPr fontId="1"/>
  </si>
  <si>
    <t>守谷相恵</t>
    <rPh sb="0" eb="2">
      <t>モリヤ</t>
    </rPh>
    <rPh sb="2" eb="3">
      <t>ソウ</t>
    </rPh>
    <rPh sb="3" eb="4">
      <t>メグミ</t>
    </rPh>
    <phoneticPr fontId="1"/>
  </si>
  <si>
    <t>食料</t>
    <rPh sb="0" eb="2">
      <t>ショクリョウ</t>
    </rPh>
    <phoneticPr fontId="1"/>
  </si>
  <si>
    <t>サロンこもれ陽</t>
    <rPh sb="6" eb="7">
      <t>ヒ</t>
    </rPh>
    <phoneticPr fontId="1"/>
  </si>
  <si>
    <t>シャインマスカット</t>
    <phoneticPr fontId="1"/>
  </si>
  <si>
    <t>８月計</t>
    <rPh sb="1" eb="2">
      <t>ガツ</t>
    </rPh>
    <rPh sb="2" eb="3">
      <t>ケイ</t>
    </rPh>
    <phoneticPr fontId="1"/>
  </si>
  <si>
    <t>ハート折り紙（キャンディ）36本</t>
    <rPh sb="3" eb="4">
      <t>オ</t>
    </rPh>
    <rPh sb="5" eb="6">
      <t>ガミ</t>
    </rPh>
    <rPh sb="15" eb="16">
      <t>ホン</t>
    </rPh>
    <phoneticPr fontId="1"/>
  </si>
  <si>
    <t>高田さん</t>
    <rPh sb="0" eb="2">
      <t>タカダ</t>
    </rPh>
    <phoneticPr fontId="1"/>
  </si>
  <si>
    <t>きゅうり30本</t>
    <rPh sb="6" eb="7">
      <t>ホン</t>
    </rPh>
    <phoneticPr fontId="1"/>
  </si>
  <si>
    <t>坂本輝之</t>
    <rPh sb="0" eb="2">
      <t>サカモト</t>
    </rPh>
    <rPh sb="2" eb="4">
      <t>テルユキ</t>
    </rPh>
    <phoneticPr fontId="1"/>
  </si>
  <si>
    <t>特別養護老人ホームちとせ北本</t>
    <rPh sb="0" eb="2">
      <t>トクベツ</t>
    </rPh>
    <rPh sb="2" eb="4">
      <t>ヨウゴ</t>
    </rPh>
    <rPh sb="4" eb="6">
      <t>ロウジン</t>
    </rPh>
    <rPh sb="12" eb="14">
      <t>キタモト</t>
    </rPh>
    <phoneticPr fontId="1"/>
  </si>
  <si>
    <t>石田多美子</t>
    <rPh sb="0" eb="2">
      <t>イシダ</t>
    </rPh>
    <rPh sb="2" eb="5">
      <t>タミコ</t>
    </rPh>
    <phoneticPr fontId="1"/>
  </si>
  <si>
    <t>石けん1箱</t>
    <rPh sb="0" eb="1">
      <t>セッ</t>
    </rPh>
    <rPh sb="4" eb="5">
      <t>ハコ</t>
    </rPh>
    <phoneticPr fontId="1"/>
  </si>
  <si>
    <t>岡田良二</t>
    <rPh sb="0" eb="2">
      <t>オカダ</t>
    </rPh>
    <rPh sb="2" eb="4">
      <t>リョウジ</t>
    </rPh>
    <phoneticPr fontId="1"/>
  </si>
  <si>
    <t>タオル、エコキャップ</t>
    <phoneticPr fontId="1"/>
  </si>
  <si>
    <t>滝瀬建材工業（株）</t>
    <rPh sb="0" eb="2">
      <t>タキセ</t>
    </rPh>
    <rPh sb="2" eb="4">
      <t>ケンザイ</t>
    </rPh>
    <rPh sb="4" eb="6">
      <t>コウギョウ</t>
    </rPh>
    <rPh sb="7" eb="8">
      <t>カブ</t>
    </rPh>
    <phoneticPr fontId="1"/>
  </si>
  <si>
    <t>福島由美子</t>
    <rPh sb="0" eb="2">
      <t>フクシマ</t>
    </rPh>
    <rPh sb="2" eb="5">
      <t>ユミコ</t>
    </rPh>
    <phoneticPr fontId="1"/>
  </si>
  <si>
    <t>米3袋</t>
    <rPh sb="0" eb="1">
      <t>コメ</t>
    </rPh>
    <rPh sb="2" eb="3">
      <t>フクロ</t>
    </rPh>
    <phoneticPr fontId="1"/>
  </si>
  <si>
    <t>北本ハイデンス自治管理組合</t>
    <rPh sb="0" eb="2">
      <t>キタモト</t>
    </rPh>
    <rPh sb="7" eb="9">
      <t>ジチ</t>
    </rPh>
    <rPh sb="9" eb="11">
      <t>カンリ</t>
    </rPh>
    <rPh sb="11" eb="13">
      <t>クミアイ</t>
    </rPh>
    <phoneticPr fontId="1"/>
  </si>
  <si>
    <t>古切手151枚、エコキャップ</t>
    <rPh sb="0" eb="1">
      <t>フル</t>
    </rPh>
    <rPh sb="1" eb="3">
      <t>キッテ</t>
    </rPh>
    <rPh sb="6" eb="7">
      <t>マイ</t>
    </rPh>
    <phoneticPr fontId="1"/>
  </si>
  <si>
    <t>アイ愛サロン</t>
    <rPh sb="2" eb="3">
      <t>アイ</t>
    </rPh>
    <phoneticPr fontId="1"/>
  </si>
  <si>
    <t>佐野未来</t>
    <rPh sb="0" eb="2">
      <t>サノ</t>
    </rPh>
    <rPh sb="2" eb="4">
      <t>ミライ</t>
    </rPh>
    <phoneticPr fontId="1"/>
  </si>
  <si>
    <t>糸など</t>
    <rPh sb="0" eb="1">
      <t>イト</t>
    </rPh>
    <phoneticPr fontId="1"/>
  </si>
  <si>
    <t>折紙作品</t>
    <rPh sb="0" eb="2">
      <t>オリガミ</t>
    </rPh>
    <rPh sb="2" eb="4">
      <t>サクヒン</t>
    </rPh>
    <phoneticPr fontId="1"/>
  </si>
  <si>
    <t>牛乳パック、エコキャップ</t>
    <rPh sb="0" eb="2">
      <t>ギュウニュウ</t>
    </rPh>
    <phoneticPr fontId="1"/>
  </si>
  <si>
    <t>小倉</t>
    <rPh sb="0" eb="2">
      <t>オグラ</t>
    </rPh>
    <phoneticPr fontId="1"/>
  </si>
  <si>
    <t>扇谷博</t>
    <rPh sb="0" eb="2">
      <t>オウギヤ</t>
    </rPh>
    <rPh sb="2" eb="3">
      <t>ヒロシ</t>
    </rPh>
    <phoneticPr fontId="1"/>
  </si>
  <si>
    <t>吉田満子</t>
    <rPh sb="0" eb="2">
      <t>ヨシダ</t>
    </rPh>
    <rPh sb="2" eb="4">
      <t>ミツコ</t>
    </rPh>
    <phoneticPr fontId="1"/>
  </si>
  <si>
    <t>高齢者疑似体験用のひも20本</t>
    <rPh sb="0" eb="3">
      <t>コウレイシャ</t>
    </rPh>
    <rPh sb="3" eb="5">
      <t>ギジ</t>
    </rPh>
    <rPh sb="5" eb="8">
      <t>タイケンヨウ</t>
    </rPh>
    <rPh sb="13" eb="14">
      <t>ホン</t>
    </rPh>
    <phoneticPr fontId="1"/>
  </si>
  <si>
    <t>内田産業（有）</t>
    <rPh sb="0" eb="2">
      <t>ウチダ</t>
    </rPh>
    <rPh sb="2" eb="4">
      <t>サンギョウ</t>
    </rPh>
    <phoneticPr fontId="1"/>
  </si>
  <si>
    <t>布（端切れ）</t>
    <rPh sb="0" eb="1">
      <t>ヌノ</t>
    </rPh>
    <rPh sb="2" eb="4">
      <t>ハギ</t>
    </rPh>
    <phoneticPr fontId="1"/>
  </si>
  <si>
    <t>お菓子、ホットケーキミックス、料理酒</t>
    <rPh sb="1" eb="3">
      <t>カシ</t>
    </rPh>
    <rPh sb="15" eb="18">
      <t>リョウリシュ</t>
    </rPh>
    <phoneticPr fontId="1"/>
  </si>
  <si>
    <t>楽農くらぶ</t>
    <rPh sb="0" eb="1">
      <t>ラク</t>
    </rPh>
    <rPh sb="1" eb="2">
      <t>ノウ</t>
    </rPh>
    <phoneticPr fontId="1"/>
  </si>
  <si>
    <t>野菜（ピーマン、唐辛子、なす）</t>
    <rPh sb="0" eb="2">
      <t>ヤサイ</t>
    </rPh>
    <rPh sb="8" eb="11">
      <t>トウガラシ</t>
    </rPh>
    <phoneticPr fontId="1"/>
  </si>
  <si>
    <t>毛糸のお財布、箱 等</t>
    <rPh sb="0" eb="2">
      <t>ケイト</t>
    </rPh>
    <rPh sb="4" eb="6">
      <t>サイフ</t>
    </rPh>
    <rPh sb="7" eb="8">
      <t>ハコ</t>
    </rPh>
    <rPh sb="9" eb="10">
      <t>トウ</t>
    </rPh>
    <phoneticPr fontId="1"/>
  </si>
  <si>
    <t>柳川善男</t>
    <rPh sb="0" eb="2">
      <t>ヤナガワ</t>
    </rPh>
    <rPh sb="2" eb="3">
      <t>ゼン</t>
    </rPh>
    <rPh sb="3" eb="4">
      <t>オトコ</t>
    </rPh>
    <phoneticPr fontId="1"/>
  </si>
  <si>
    <t>金子行男</t>
    <rPh sb="0" eb="2">
      <t>カネコ</t>
    </rPh>
    <rPh sb="2" eb="4">
      <t>ユキオ</t>
    </rPh>
    <phoneticPr fontId="1"/>
  </si>
  <si>
    <t>洗剤、洗面道具</t>
    <rPh sb="0" eb="2">
      <t>センザイ</t>
    </rPh>
    <rPh sb="3" eb="5">
      <t>センメン</t>
    </rPh>
    <rPh sb="5" eb="7">
      <t>ドウグ</t>
    </rPh>
    <phoneticPr fontId="1"/>
  </si>
  <si>
    <t>きたもとくるくる</t>
  </si>
  <si>
    <t>ポリオワクチン</t>
  </si>
  <si>
    <t>エコキャップ</t>
  </si>
  <si>
    <t>№</t>
    <phoneticPr fontId="1"/>
  </si>
  <si>
    <t>品物</t>
    <rPh sb="0" eb="1">
      <t>シナ</t>
    </rPh>
    <rPh sb="1" eb="2">
      <t>モノ</t>
    </rPh>
    <phoneticPr fontId="1"/>
  </si>
  <si>
    <t>受付者</t>
    <rPh sb="0" eb="3">
      <t>ウケツケシャ</t>
    </rPh>
    <phoneticPr fontId="1"/>
  </si>
  <si>
    <t>d</t>
    <phoneticPr fontId="1"/>
  </si>
  <si>
    <t>匿名９</t>
    <rPh sb="0" eb="2">
      <t>トクメイ</t>
    </rPh>
    <phoneticPr fontId="1"/>
  </si>
  <si>
    <t>７１件</t>
    <rPh sb="2" eb="3">
      <t>ケン</t>
    </rPh>
    <phoneticPr fontId="1"/>
  </si>
  <si>
    <t>件数</t>
    <rPh sb="0" eb="2">
      <t>ケンスウ</t>
    </rPh>
    <phoneticPr fontId="1"/>
  </si>
  <si>
    <t>【団体】</t>
    <rPh sb="1" eb="3">
      <t>ダンタイ</t>
    </rPh>
    <phoneticPr fontId="1"/>
  </si>
  <si>
    <t>【個人】</t>
    <rPh sb="1" eb="3">
      <t>コジン</t>
    </rPh>
    <phoneticPr fontId="1"/>
  </si>
  <si>
    <t>ボランティアセンター預託金品</t>
    <rPh sb="10" eb="12">
      <t>ヨタク</t>
    </rPh>
    <rPh sb="12" eb="13">
      <t>キン</t>
    </rPh>
    <rPh sb="13" eb="14">
      <t>ヒン</t>
    </rPh>
    <phoneticPr fontId="1"/>
  </si>
  <si>
    <t>令和７年７月１日～令和７年９月２０日
　　　　　　　　　　（順不同・敬称略）</t>
    <rPh sb="0" eb="2">
      <t>レイワ</t>
    </rPh>
    <rPh sb="3" eb="4">
      <t>ネン</t>
    </rPh>
    <rPh sb="5" eb="6">
      <t>ガツ</t>
    </rPh>
    <rPh sb="7" eb="8">
      <t>ヒ</t>
    </rPh>
    <rPh sb="9" eb="11">
      <t>レイワ</t>
    </rPh>
    <rPh sb="12" eb="13">
      <t>ネン</t>
    </rPh>
    <rPh sb="14" eb="15">
      <t>ガツ</t>
    </rPh>
    <rPh sb="17" eb="18">
      <t>ヒ</t>
    </rPh>
    <rPh sb="30" eb="31">
      <t>ジュン</t>
    </rPh>
    <rPh sb="31" eb="33">
      <t>フドウ</t>
    </rPh>
    <rPh sb="34" eb="36">
      <t>ケイショウ</t>
    </rPh>
    <rPh sb="36" eb="37">
      <t>リャク</t>
    </rPh>
    <phoneticPr fontId="1"/>
  </si>
  <si>
    <t>【物品】</t>
    <rPh sb="1" eb="3">
      <t>ブッピン</t>
    </rPh>
    <phoneticPr fontId="1"/>
  </si>
  <si>
    <t>エコキャップ、プルトップ、アルミ缶、古切手、介護用品、衣類、食料品、生活用品、</t>
    <rPh sb="16" eb="17">
      <t>カン</t>
    </rPh>
    <rPh sb="18" eb="21">
      <t>フルキッテ</t>
    </rPh>
    <rPh sb="22" eb="24">
      <t>カイゴ</t>
    </rPh>
    <rPh sb="24" eb="26">
      <t>ヨウヒン</t>
    </rPh>
    <rPh sb="27" eb="29">
      <t>イルイ</t>
    </rPh>
    <rPh sb="30" eb="32">
      <t>ショクリョウ</t>
    </rPh>
    <rPh sb="32" eb="33">
      <t>ヒン</t>
    </rPh>
    <rPh sb="34" eb="36">
      <t>セイカツ</t>
    </rPh>
    <rPh sb="36" eb="38">
      <t>ヨウヒン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</si>
</sst>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0;&quot;△ &quot;0"/>
    <numFmt numFmtId="178" formatCode="#,###&quot;件&quot;"/>
  </numFmts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Segoe UI Emoji"/>
      <family val="2"/>
    </font>
    <font>
      <sz val="10"/>
      <name val="ＭＳ Ｐ明朝"/>
      <family val="1"/>
      <charset val="128"/>
    </font>
    <font>
      <b/>
      <sz val="9"/>
      <color indexed="81"/>
      <name val="MS P ゴシック"/>
      <family val="2"/>
    </font>
    <font>
      <b/>
      <sz val="14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177" fontId="4" fillId="0" borderId="1" xfId="0" applyNumberFormat="1" applyFont="1" applyBorder="1" applyAlignment="1">
      <alignment horizontal="center" vertical="center" shrinkToFit="1"/>
    </xf>
    <xf numFmtId="176" fontId="4" fillId="2" borderId="5" xfId="0" applyNumberFormat="1" applyFont="1" applyFill="1" applyBorder="1" applyAlignment="1">
      <alignment horizontal="center" vertical="center" shrinkToFit="1"/>
    </xf>
    <xf numFmtId="0" fontId="3" fillId="5" borderId="2" xfId="0" applyFont="1" applyFill="1" applyBorder="1" applyAlignment="1">
      <alignment horizontal="center" vertical="center" shrinkToFit="1"/>
    </xf>
    <xf numFmtId="178" fontId="3" fillId="5" borderId="2" xfId="0" applyNumberFormat="1" applyFont="1" applyFill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center" vertical="center" shrinkToFit="1"/>
    </xf>
    <xf numFmtId="177" fontId="4" fillId="5" borderId="1" xfId="0" applyNumberFormat="1" applyFont="1" applyFill="1" applyBorder="1" applyAlignment="1">
      <alignment horizontal="center" vertical="center" shrinkToFit="1"/>
    </xf>
    <xf numFmtId="176" fontId="3" fillId="2" borderId="5" xfId="0" applyNumberFormat="1" applyFont="1" applyFill="1" applyBorder="1" applyAlignment="1">
      <alignment horizontal="center" vertical="center" shrinkToFit="1"/>
    </xf>
    <xf numFmtId="0" fontId="3" fillId="5" borderId="1" xfId="0" applyFont="1" applyFill="1" applyBorder="1" applyAlignment="1">
      <alignment horizontal="center" vertical="center" shrinkToFit="1"/>
    </xf>
    <xf numFmtId="177" fontId="3" fillId="5" borderId="2" xfId="0" applyNumberFormat="1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176" fontId="3" fillId="2" borderId="3" xfId="0" applyNumberFormat="1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left"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177" fontId="4" fillId="0" borderId="2" xfId="0" applyNumberFormat="1" applyFont="1" applyBorder="1" applyAlignment="1">
      <alignment horizontal="center" vertical="center" shrinkToFit="1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3" fillId="5" borderId="5" xfId="0" applyFont="1" applyFill="1" applyBorder="1" applyAlignment="1">
      <alignment horizontal="center" vertical="center" shrinkToFit="1"/>
    </xf>
    <xf numFmtId="0" fontId="3" fillId="5" borderId="6" xfId="0" applyFont="1" applyFill="1" applyBorder="1" applyAlignment="1">
      <alignment horizontal="center" vertical="center" shrinkToFit="1"/>
    </xf>
    <xf numFmtId="0" fontId="0" fillId="5" borderId="7" xfId="0" applyFill="1" applyBorder="1" applyAlignment="1">
      <alignment horizontal="center" vertical="center" shrinkToFit="1"/>
    </xf>
    <xf numFmtId="178" fontId="0" fillId="0" borderId="0" xfId="0" applyNumberFormat="1">
      <alignment vertical="center"/>
    </xf>
    <xf numFmtId="176" fontId="4" fillId="2" borderId="3" xfId="0" applyNumberFormat="1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left" vertical="center" shrinkToFit="1"/>
    </xf>
    <xf numFmtId="0" fontId="4" fillId="2" borderId="0" xfId="0" applyFont="1" applyFill="1" applyBorder="1" applyAlignment="1">
      <alignment horizontal="left" vertical="center" shrinkToFit="1"/>
    </xf>
    <xf numFmtId="0" fontId="4" fillId="2" borderId="0" xfId="0" applyFont="1" applyFill="1" applyBorder="1" applyAlignment="1">
      <alignment horizontal="right" vertical="center" shrinkToFit="1"/>
    </xf>
    <xf numFmtId="0" fontId="0" fillId="0" borderId="1" xfId="0" applyBorder="1">
      <alignment vertical="center"/>
    </xf>
    <xf numFmtId="176" fontId="3" fillId="2" borderId="2" xfId="0" applyNumberFormat="1" applyFont="1" applyFill="1" applyBorder="1" applyAlignment="1">
      <alignment horizontal="center" vertical="center" shrinkToFit="1"/>
    </xf>
    <xf numFmtId="0" fontId="0" fillId="0" borderId="5" xfId="0" applyBorder="1">
      <alignment vertical="center"/>
    </xf>
    <xf numFmtId="0" fontId="3" fillId="0" borderId="4" xfId="0" applyFont="1" applyBorder="1" applyAlignment="1">
      <alignment horizontal="center" vertical="center" shrinkToFit="1"/>
    </xf>
    <xf numFmtId="0" fontId="4" fillId="4" borderId="4" xfId="0" applyFont="1" applyFill="1" applyBorder="1" applyAlignment="1">
      <alignment horizontal="center" vertical="center" shrinkToFit="1"/>
    </xf>
    <xf numFmtId="177" fontId="4" fillId="0" borderId="4" xfId="0" applyNumberFormat="1" applyFont="1" applyBorder="1" applyAlignment="1">
      <alignment horizontal="center" vertical="center" shrinkToFit="1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1C1"/>
      <color rgb="FFFFE7FC"/>
      <color rgb="FFCCECFF"/>
      <color rgb="FF69D8FF"/>
      <color rgb="FFFF8F8F"/>
      <color rgb="FFFF7575"/>
      <color rgb="FF1E04BC"/>
      <color rgb="FFFFF3FE"/>
      <color rgb="FFD1D1FF"/>
      <color rgb="FFFFE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6D0E-F081-4D8D-AC81-ABB5834807DB}">
  <dimension ref="A1:AD87"/>
  <sheetViews>
    <sheetView topLeftCell="A67" workbookViewId="0">
      <selection activeCell="E91" sqref="E91"/>
    </sheetView>
  </sheetViews>
  <sheetFormatPr defaultRowHeight="13.5"/>
  <cols>
    <col min="1" max="1" width="5.625" customWidth="1"/>
    <col min="3" max="3" width="16" customWidth="1"/>
    <col min="21" max="21" width="18.75" customWidth="1"/>
    <col min="22" max="22" width="18.625" customWidth="1"/>
  </cols>
  <sheetData>
    <row r="1" spans="1:30" ht="14.25">
      <c r="A1" s="29" t="s">
        <v>161</v>
      </c>
      <c r="B1" s="29" t="s">
        <v>5</v>
      </c>
      <c r="C1" s="29" t="s">
        <v>6</v>
      </c>
      <c r="D1" s="29" t="s">
        <v>3</v>
      </c>
      <c r="E1" s="29" t="s">
        <v>0</v>
      </c>
      <c r="F1" s="29" t="s">
        <v>4</v>
      </c>
      <c r="G1" s="29" t="s">
        <v>162</v>
      </c>
      <c r="H1" s="29" t="s">
        <v>163</v>
      </c>
      <c r="I1" s="29" t="s">
        <v>160</v>
      </c>
      <c r="J1" s="29" t="s">
        <v>7</v>
      </c>
      <c r="K1" s="29" t="s">
        <v>8</v>
      </c>
      <c r="L1" s="29" t="s">
        <v>10</v>
      </c>
      <c r="M1" s="29" t="s">
        <v>23</v>
      </c>
      <c r="N1" s="29" t="s">
        <v>9</v>
      </c>
      <c r="O1" s="29" t="s">
        <v>11</v>
      </c>
      <c r="P1" s="29" t="s">
        <v>2</v>
      </c>
      <c r="Q1" s="29" t="s">
        <v>22</v>
      </c>
      <c r="R1" s="29"/>
      <c r="S1" s="29"/>
      <c r="T1" s="29" t="s">
        <v>15</v>
      </c>
      <c r="U1" s="29" t="s">
        <v>16</v>
      </c>
      <c r="V1" s="28" t="s">
        <v>17</v>
      </c>
      <c r="W1" s="28" t="s">
        <v>18</v>
      </c>
      <c r="X1" s="28" t="s">
        <v>158</v>
      </c>
      <c r="Y1" s="28" t="s">
        <v>159</v>
      </c>
      <c r="Z1" s="28" t="s">
        <v>19</v>
      </c>
      <c r="AA1" s="28" t="s">
        <v>20</v>
      </c>
      <c r="AB1" s="28" t="s">
        <v>2</v>
      </c>
      <c r="AC1" s="28" t="s">
        <v>21</v>
      </c>
      <c r="AD1" s="28" t="s">
        <v>14</v>
      </c>
    </row>
    <row r="2" spans="1:30">
      <c r="A2" s="22">
        <v>1</v>
      </c>
      <c r="B2" s="23">
        <v>45839</v>
      </c>
      <c r="C2" s="24" t="s">
        <v>56</v>
      </c>
      <c r="D2" s="22"/>
      <c r="E2" s="22" t="s">
        <v>45</v>
      </c>
      <c r="F2" s="22"/>
      <c r="G2" s="24" t="s">
        <v>57</v>
      </c>
      <c r="H2" s="21" t="s">
        <v>52</v>
      </c>
      <c r="I2" s="22" t="s">
        <v>45</v>
      </c>
      <c r="J2" s="22" t="s">
        <v>45</v>
      </c>
      <c r="K2" s="22"/>
      <c r="L2" s="22"/>
      <c r="M2" s="22"/>
      <c r="N2" s="22"/>
      <c r="O2" s="22"/>
      <c r="P2" s="22" t="s">
        <v>45</v>
      </c>
      <c r="Q2" s="22"/>
      <c r="R2" s="22"/>
      <c r="S2" s="22"/>
      <c r="T2" s="25">
        <f>COUNTA(I2:S2)</f>
        <v>3</v>
      </c>
      <c r="U2" s="11"/>
      <c r="V2" s="11"/>
      <c r="W2" s="11" t="s">
        <v>45</v>
      </c>
      <c r="X2" s="11"/>
      <c r="Y2" s="11" t="s">
        <v>45</v>
      </c>
      <c r="Z2" s="11"/>
      <c r="AA2" s="11"/>
      <c r="AB2" s="11" t="s">
        <v>45</v>
      </c>
      <c r="AC2" s="26">
        <f t="shared" ref="AC2:AC26" si="0">COUNTA(U2:AB2)</f>
        <v>3</v>
      </c>
      <c r="AD2" s="27">
        <f t="shared" ref="AD2:AD26" si="1">T2-AC2</f>
        <v>0</v>
      </c>
    </row>
    <row r="3" spans="1:30">
      <c r="A3" s="6">
        <v>2</v>
      </c>
      <c r="B3" s="18">
        <v>45841</v>
      </c>
      <c r="C3" s="5" t="s">
        <v>58</v>
      </c>
      <c r="D3" s="6" t="s">
        <v>45</v>
      </c>
      <c r="E3" s="6"/>
      <c r="F3" s="6"/>
      <c r="G3" s="5" t="s">
        <v>1</v>
      </c>
      <c r="H3" s="1" t="s">
        <v>26</v>
      </c>
      <c r="I3" s="6" t="s">
        <v>45</v>
      </c>
      <c r="J3" s="6"/>
      <c r="K3" s="6"/>
      <c r="L3" s="6"/>
      <c r="M3" s="6"/>
      <c r="N3" s="6"/>
      <c r="O3" s="6"/>
      <c r="P3" s="6"/>
      <c r="Q3" s="6"/>
      <c r="R3" s="6"/>
      <c r="S3" s="6"/>
      <c r="T3" s="9">
        <f>COUNTA(I3:S3)</f>
        <v>1</v>
      </c>
      <c r="U3" s="2"/>
      <c r="V3" s="2"/>
      <c r="W3" s="2"/>
      <c r="X3" s="2"/>
      <c r="Y3" s="2" t="s">
        <v>45</v>
      </c>
      <c r="Z3" s="2"/>
      <c r="AA3" s="2"/>
      <c r="AB3" s="2"/>
      <c r="AC3" s="10">
        <f>COUNTA(U3:AB3)</f>
        <v>1</v>
      </c>
      <c r="AD3" s="12">
        <f>T3-AC3</f>
        <v>0</v>
      </c>
    </row>
    <row r="4" spans="1:30">
      <c r="A4" s="6">
        <v>3</v>
      </c>
      <c r="B4" s="18">
        <v>45842</v>
      </c>
      <c r="C4" s="5" t="s">
        <v>59</v>
      </c>
      <c r="D4" s="6"/>
      <c r="E4" s="6"/>
      <c r="F4" s="6" t="s">
        <v>45</v>
      </c>
      <c r="G4" s="5" t="s">
        <v>60</v>
      </c>
      <c r="H4" s="1" t="s">
        <v>26</v>
      </c>
      <c r="I4" s="6"/>
      <c r="J4" s="6"/>
      <c r="K4" s="6"/>
      <c r="L4" s="6"/>
      <c r="M4" s="6"/>
      <c r="N4" s="6" t="s">
        <v>45</v>
      </c>
      <c r="O4" s="6"/>
      <c r="P4" s="6"/>
      <c r="Q4" s="6"/>
      <c r="R4" s="6"/>
      <c r="S4" s="6"/>
      <c r="T4" s="9">
        <f>COUNTA(I4:S4)</f>
        <v>1</v>
      </c>
      <c r="U4" s="2" t="s">
        <v>45</v>
      </c>
      <c r="V4" s="2"/>
      <c r="W4" s="2"/>
      <c r="X4" s="2"/>
      <c r="Y4" s="2"/>
      <c r="Z4" s="2"/>
      <c r="AA4" s="2"/>
      <c r="AB4" s="2"/>
      <c r="AC4" s="10">
        <f>COUNTA(U4:AB4)</f>
        <v>1</v>
      </c>
      <c r="AD4" s="12">
        <f>T4-AC4</f>
        <v>0</v>
      </c>
    </row>
    <row r="5" spans="1:30">
      <c r="A5" s="6">
        <v>4</v>
      </c>
      <c r="B5" s="18">
        <v>45843</v>
      </c>
      <c r="C5" s="5" t="s">
        <v>4</v>
      </c>
      <c r="D5" s="6"/>
      <c r="E5" s="6"/>
      <c r="F5" s="6" t="s">
        <v>45</v>
      </c>
      <c r="G5" s="5" t="s">
        <v>1</v>
      </c>
      <c r="H5" s="1" t="s">
        <v>40</v>
      </c>
      <c r="I5" s="6" t="s">
        <v>45</v>
      </c>
      <c r="J5" s="6"/>
      <c r="K5" s="6"/>
      <c r="L5" s="6"/>
      <c r="M5" s="6"/>
      <c r="N5" s="6"/>
      <c r="O5" s="6"/>
      <c r="P5" s="6"/>
      <c r="Q5" s="6"/>
      <c r="R5" s="6"/>
      <c r="S5" s="6"/>
      <c r="T5" s="9">
        <f>COUNTA(I5:S5)</f>
        <v>1</v>
      </c>
      <c r="U5" s="2"/>
      <c r="V5" s="2"/>
      <c r="W5" s="2"/>
      <c r="X5" s="2"/>
      <c r="Y5" s="2" t="s">
        <v>45</v>
      </c>
      <c r="Z5" s="2"/>
      <c r="AA5" s="2"/>
      <c r="AB5" s="2"/>
      <c r="AC5" s="10">
        <f>COUNTA(U5:AB5)</f>
        <v>1</v>
      </c>
      <c r="AD5" s="12">
        <f>T5-AC5</f>
        <v>0</v>
      </c>
    </row>
    <row r="6" spans="1:30">
      <c r="A6" s="6">
        <v>5</v>
      </c>
      <c r="B6" s="18">
        <v>45843</v>
      </c>
      <c r="C6" s="5" t="s">
        <v>61</v>
      </c>
      <c r="D6" s="6"/>
      <c r="E6" s="6" t="s">
        <v>45</v>
      </c>
      <c r="F6" s="6"/>
      <c r="G6" s="5" t="s">
        <v>62</v>
      </c>
      <c r="H6" s="1" t="s">
        <v>26</v>
      </c>
      <c r="I6" s="6"/>
      <c r="J6" s="6"/>
      <c r="K6" s="6"/>
      <c r="L6" s="6"/>
      <c r="M6" s="6"/>
      <c r="N6" s="6" t="s">
        <v>45</v>
      </c>
      <c r="O6" s="6"/>
      <c r="P6" s="6"/>
      <c r="Q6" s="6"/>
      <c r="R6" s="6"/>
      <c r="S6" s="6"/>
      <c r="T6" s="9">
        <f>COUNTA(I6:S6)</f>
        <v>1</v>
      </c>
      <c r="U6" s="2" t="s">
        <v>45</v>
      </c>
      <c r="V6" s="2"/>
      <c r="W6" s="2"/>
      <c r="X6" s="2"/>
      <c r="Y6" s="2"/>
      <c r="Z6" s="2"/>
      <c r="AA6" s="2"/>
      <c r="AB6" s="2"/>
      <c r="AC6" s="10">
        <f>COUNTA(U6:AB6)</f>
        <v>1</v>
      </c>
      <c r="AD6" s="12">
        <f>T6-AC6</f>
        <v>0</v>
      </c>
    </row>
    <row r="7" spans="1:30">
      <c r="A7" s="6">
        <v>6</v>
      </c>
      <c r="B7" s="18">
        <v>45845</v>
      </c>
      <c r="C7" s="5" t="s">
        <v>4</v>
      </c>
      <c r="D7" s="6"/>
      <c r="E7" s="6"/>
      <c r="F7" s="6" t="s">
        <v>45</v>
      </c>
      <c r="G7" s="5" t="s">
        <v>63</v>
      </c>
      <c r="H7" s="1" t="s">
        <v>25</v>
      </c>
      <c r="I7" s="6"/>
      <c r="J7" s="6"/>
      <c r="K7" s="6"/>
      <c r="L7" s="6"/>
      <c r="M7" s="6"/>
      <c r="N7" s="6" t="s">
        <v>45</v>
      </c>
      <c r="O7" s="6"/>
      <c r="P7" s="6"/>
      <c r="Q7" s="6"/>
      <c r="R7" s="6"/>
      <c r="S7" s="6"/>
      <c r="T7" s="9">
        <f t="shared" ref="T7:T26" si="2">COUNTA(I7:S7)</f>
        <v>1</v>
      </c>
      <c r="U7" s="2" t="s">
        <v>45</v>
      </c>
      <c r="V7" s="2"/>
      <c r="W7" s="2"/>
      <c r="X7" s="2"/>
      <c r="Y7" s="2"/>
      <c r="Z7" s="2"/>
      <c r="AA7" s="2"/>
      <c r="AB7" s="2"/>
      <c r="AC7" s="10">
        <f t="shared" si="0"/>
        <v>1</v>
      </c>
      <c r="AD7" s="12">
        <f t="shared" si="1"/>
        <v>0</v>
      </c>
    </row>
    <row r="8" spans="1:30">
      <c r="A8" s="6">
        <v>7</v>
      </c>
      <c r="B8" s="18">
        <v>45845</v>
      </c>
      <c r="C8" s="5" t="s">
        <v>49</v>
      </c>
      <c r="D8" s="6"/>
      <c r="E8" s="6"/>
      <c r="F8" s="6" t="s">
        <v>45</v>
      </c>
      <c r="G8" s="5" t="s">
        <v>64</v>
      </c>
      <c r="H8" s="1" t="s">
        <v>27</v>
      </c>
      <c r="I8" s="6"/>
      <c r="J8" s="6"/>
      <c r="K8" s="6"/>
      <c r="L8" s="6"/>
      <c r="M8" s="6"/>
      <c r="N8" s="6" t="s">
        <v>45</v>
      </c>
      <c r="O8" s="6"/>
      <c r="P8" s="6"/>
      <c r="Q8" s="6"/>
      <c r="R8" s="6"/>
      <c r="S8" s="6"/>
      <c r="T8" s="9">
        <f t="shared" si="2"/>
        <v>1</v>
      </c>
      <c r="U8" s="2" t="s">
        <v>45</v>
      </c>
      <c r="V8" s="2"/>
      <c r="W8" s="2"/>
      <c r="X8" s="2"/>
      <c r="Y8" s="2"/>
      <c r="Z8" s="2"/>
      <c r="AA8" s="2"/>
      <c r="AB8" s="2"/>
      <c r="AC8" s="10">
        <f t="shared" si="0"/>
        <v>1</v>
      </c>
      <c r="AD8" s="12">
        <f t="shared" si="1"/>
        <v>0</v>
      </c>
    </row>
    <row r="9" spans="1:30">
      <c r="A9" s="6">
        <v>8</v>
      </c>
      <c r="B9" s="18">
        <v>45845</v>
      </c>
      <c r="C9" s="5" t="s">
        <v>65</v>
      </c>
      <c r="D9" s="6"/>
      <c r="E9" s="3"/>
      <c r="F9" s="6" t="s">
        <v>45</v>
      </c>
      <c r="G9" s="5" t="s">
        <v>53</v>
      </c>
      <c r="H9" s="1" t="s">
        <v>29</v>
      </c>
      <c r="I9" s="6"/>
      <c r="J9" s="6"/>
      <c r="K9" s="6" t="s">
        <v>45</v>
      </c>
      <c r="L9" s="6"/>
      <c r="M9" s="6"/>
      <c r="N9" s="6"/>
      <c r="O9" s="6"/>
      <c r="P9" s="6"/>
      <c r="Q9" s="6"/>
      <c r="R9" s="6"/>
      <c r="S9" s="6"/>
      <c r="T9" s="9">
        <f t="shared" si="2"/>
        <v>1</v>
      </c>
      <c r="U9" s="2"/>
      <c r="V9" s="2"/>
      <c r="W9" s="2" t="s">
        <v>45</v>
      </c>
      <c r="X9" s="2"/>
      <c r="Y9" s="2"/>
      <c r="Z9" s="2"/>
      <c r="AA9" s="2"/>
      <c r="AB9" s="2"/>
      <c r="AC9" s="10">
        <f t="shared" si="0"/>
        <v>1</v>
      </c>
      <c r="AD9" s="12">
        <f t="shared" si="1"/>
        <v>0</v>
      </c>
    </row>
    <row r="10" spans="1:30">
      <c r="A10" s="6">
        <v>9</v>
      </c>
      <c r="B10" s="18">
        <v>45846</v>
      </c>
      <c r="C10" s="5" t="s">
        <v>41</v>
      </c>
      <c r="D10" s="6"/>
      <c r="E10" s="6"/>
      <c r="F10" s="6" t="s">
        <v>45</v>
      </c>
      <c r="G10" s="5" t="s">
        <v>35</v>
      </c>
      <c r="H10" s="1" t="s">
        <v>42</v>
      </c>
      <c r="I10" s="6"/>
      <c r="J10" s="6"/>
      <c r="K10" s="6"/>
      <c r="L10" s="6"/>
      <c r="M10" s="6"/>
      <c r="N10" s="6" t="s">
        <v>45</v>
      </c>
      <c r="O10" s="6"/>
      <c r="P10" s="6"/>
      <c r="Q10" s="6"/>
      <c r="R10" s="6"/>
      <c r="S10" s="6"/>
      <c r="T10" s="9">
        <f t="shared" si="2"/>
        <v>1</v>
      </c>
      <c r="U10" s="2" t="s">
        <v>45</v>
      </c>
      <c r="V10" s="2"/>
      <c r="W10" s="2"/>
      <c r="X10" s="2"/>
      <c r="Y10" s="2"/>
      <c r="Z10" s="2"/>
      <c r="AA10" s="2"/>
      <c r="AB10" s="2"/>
      <c r="AC10" s="10">
        <f t="shared" si="0"/>
        <v>1</v>
      </c>
      <c r="AD10" s="12">
        <f t="shared" si="1"/>
        <v>0</v>
      </c>
    </row>
    <row r="11" spans="1:30">
      <c r="A11" s="6">
        <v>10</v>
      </c>
      <c r="B11" s="18">
        <v>45847</v>
      </c>
      <c r="C11" s="5" t="s">
        <v>66</v>
      </c>
      <c r="D11" s="6"/>
      <c r="E11" s="3"/>
      <c r="F11" s="6" t="s">
        <v>45</v>
      </c>
      <c r="G11" s="5" t="s">
        <v>67</v>
      </c>
      <c r="H11" s="1" t="s">
        <v>27</v>
      </c>
      <c r="I11" s="6"/>
      <c r="J11" s="6"/>
      <c r="K11" s="6"/>
      <c r="L11" s="6" t="s">
        <v>45</v>
      </c>
      <c r="M11" s="6"/>
      <c r="N11" s="6"/>
      <c r="O11" s="6"/>
      <c r="P11" s="6"/>
      <c r="Q11" s="6"/>
      <c r="R11" s="6"/>
      <c r="S11" s="6"/>
      <c r="T11" s="9">
        <f t="shared" si="2"/>
        <v>1</v>
      </c>
      <c r="U11" s="2"/>
      <c r="V11" s="2" t="s">
        <v>45</v>
      </c>
      <c r="W11" s="2"/>
      <c r="X11" s="2"/>
      <c r="Y11" s="2"/>
      <c r="Z11" s="2"/>
      <c r="AA11" s="2"/>
      <c r="AB11" s="2"/>
      <c r="AC11" s="10">
        <f t="shared" si="0"/>
        <v>1</v>
      </c>
      <c r="AD11" s="12">
        <f t="shared" si="1"/>
        <v>0</v>
      </c>
    </row>
    <row r="12" spans="1:30">
      <c r="A12" s="6">
        <v>11</v>
      </c>
      <c r="B12" s="18">
        <v>45847</v>
      </c>
      <c r="C12" s="5" t="s">
        <v>30</v>
      </c>
      <c r="D12" s="6"/>
      <c r="E12" s="6"/>
      <c r="F12" s="6" t="s">
        <v>45</v>
      </c>
      <c r="G12" s="5" t="s">
        <v>68</v>
      </c>
      <c r="H12" s="1" t="s">
        <v>27</v>
      </c>
      <c r="I12" s="6"/>
      <c r="J12" s="6"/>
      <c r="K12" s="6"/>
      <c r="L12" s="6"/>
      <c r="M12" s="6"/>
      <c r="N12" s="6" t="s">
        <v>45</v>
      </c>
      <c r="O12" s="6"/>
      <c r="P12" s="6"/>
      <c r="Q12" s="6"/>
      <c r="R12" s="6"/>
      <c r="S12" s="6"/>
      <c r="T12" s="9">
        <f>COUNTA(I12:S12)</f>
        <v>1</v>
      </c>
      <c r="U12" s="2" t="s">
        <v>45</v>
      </c>
      <c r="V12" s="2"/>
      <c r="W12" s="2"/>
      <c r="X12" s="2"/>
      <c r="Y12" s="2"/>
      <c r="Z12" s="2"/>
      <c r="AA12" s="2"/>
      <c r="AB12" s="2"/>
      <c r="AC12" s="10">
        <f>COUNTA(U12:AB12)</f>
        <v>1</v>
      </c>
      <c r="AD12" s="12">
        <f>T12-AC12</f>
        <v>0</v>
      </c>
    </row>
    <row r="13" spans="1:30">
      <c r="A13" s="6">
        <v>12</v>
      </c>
      <c r="B13" s="18">
        <v>45848</v>
      </c>
      <c r="C13" s="5" t="s">
        <v>69</v>
      </c>
      <c r="D13" s="6"/>
      <c r="E13" s="6"/>
      <c r="F13" s="6" t="s">
        <v>45</v>
      </c>
      <c r="G13" s="5" t="s">
        <v>70</v>
      </c>
      <c r="H13" s="1" t="s">
        <v>37</v>
      </c>
      <c r="I13" s="6"/>
      <c r="J13" s="6"/>
      <c r="K13" s="6"/>
      <c r="L13" s="6"/>
      <c r="M13" s="6"/>
      <c r="N13" s="6" t="s">
        <v>45</v>
      </c>
      <c r="O13" s="6"/>
      <c r="P13" s="6"/>
      <c r="Q13" s="6"/>
      <c r="R13" s="6"/>
      <c r="S13" s="6"/>
      <c r="T13" s="9">
        <f>COUNTA(I13:S13)</f>
        <v>1</v>
      </c>
      <c r="U13" s="2" t="s">
        <v>45</v>
      </c>
      <c r="V13" s="2"/>
      <c r="W13" s="2"/>
      <c r="X13" s="2"/>
      <c r="Y13" s="2"/>
      <c r="Z13" s="2"/>
      <c r="AA13" s="2"/>
      <c r="AB13" s="2"/>
      <c r="AC13" s="10">
        <f>COUNTA(U13:AB13)</f>
        <v>1</v>
      </c>
      <c r="AD13" s="12">
        <f>T13-AC13</f>
        <v>0</v>
      </c>
    </row>
    <row r="14" spans="1:30">
      <c r="A14" s="6">
        <v>13</v>
      </c>
      <c r="B14" s="18">
        <v>45849</v>
      </c>
      <c r="C14" s="5" t="s">
        <v>71</v>
      </c>
      <c r="D14" s="6" t="s">
        <v>45</v>
      </c>
      <c r="E14" s="6"/>
      <c r="F14" s="6"/>
      <c r="G14" s="5" t="s">
        <v>1</v>
      </c>
      <c r="H14" s="1" t="s">
        <v>38</v>
      </c>
      <c r="I14" s="6" t="s">
        <v>45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9">
        <f t="shared" si="2"/>
        <v>1</v>
      </c>
      <c r="U14" s="2"/>
      <c r="V14" s="2"/>
      <c r="W14" s="2"/>
      <c r="X14" s="2"/>
      <c r="Y14" s="2" t="s">
        <v>45</v>
      </c>
      <c r="Z14" s="2"/>
      <c r="AA14" s="2"/>
      <c r="AB14" s="2"/>
      <c r="AC14" s="10">
        <f t="shared" si="0"/>
        <v>1</v>
      </c>
      <c r="AD14" s="12">
        <f t="shared" si="1"/>
        <v>0</v>
      </c>
    </row>
    <row r="15" spans="1:30">
      <c r="A15" s="6">
        <v>14</v>
      </c>
      <c r="B15" s="18">
        <v>45849</v>
      </c>
      <c r="C15" s="5" t="s">
        <v>31</v>
      </c>
      <c r="D15" s="6" t="s">
        <v>45</v>
      </c>
      <c r="E15" s="3"/>
      <c r="F15" s="6"/>
      <c r="G15" s="5" t="s">
        <v>72</v>
      </c>
      <c r="H15" s="1" t="s">
        <v>27</v>
      </c>
      <c r="I15" s="6" t="s">
        <v>45</v>
      </c>
      <c r="J15" s="6"/>
      <c r="K15" s="6" t="s">
        <v>45</v>
      </c>
      <c r="L15" s="6"/>
      <c r="M15" s="6"/>
      <c r="N15" s="6"/>
      <c r="O15" s="6"/>
      <c r="P15" s="6"/>
      <c r="Q15" s="6"/>
      <c r="R15" s="6"/>
      <c r="S15" s="6"/>
      <c r="T15" s="9">
        <f t="shared" si="2"/>
        <v>2</v>
      </c>
      <c r="U15" s="2"/>
      <c r="V15" s="2"/>
      <c r="W15" s="2" t="s">
        <v>45</v>
      </c>
      <c r="X15" s="2"/>
      <c r="Y15" s="2" t="s">
        <v>45</v>
      </c>
      <c r="Z15" s="2"/>
      <c r="AA15" s="2"/>
      <c r="AB15" s="2"/>
      <c r="AC15" s="10">
        <f t="shared" si="0"/>
        <v>2</v>
      </c>
      <c r="AD15" s="12">
        <f t="shared" si="1"/>
        <v>0</v>
      </c>
    </row>
    <row r="16" spans="1:30">
      <c r="A16" s="6">
        <v>15</v>
      </c>
      <c r="B16" s="18">
        <v>45849</v>
      </c>
      <c r="C16" s="5" t="s">
        <v>73</v>
      </c>
      <c r="D16" s="6" t="s">
        <v>45</v>
      </c>
      <c r="E16" s="6"/>
      <c r="F16" s="6"/>
      <c r="G16" s="5" t="s">
        <v>1</v>
      </c>
      <c r="H16" s="1" t="s">
        <v>27</v>
      </c>
      <c r="I16" s="6" t="s">
        <v>45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9">
        <f t="shared" si="2"/>
        <v>1</v>
      </c>
      <c r="U16" s="2"/>
      <c r="V16" s="2"/>
      <c r="W16" s="2"/>
      <c r="X16" s="2"/>
      <c r="Y16" s="2" t="s">
        <v>45</v>
      </c>
      <c r="Z16" s="2"/>
      <c r="AA16" s="2"/>
      <c r="AB16" s="2"/>
      <c r="AC16" s="10">
        <f t="shared" si="0"/>
        <v>1</v>
      </c>
      <c r="AD16" s="12">
        <f t="shared" si="1"/>
        <v>0</v>
      </c>
    </row>
    <row r="17" spans="1:30">
      <c r="A17" s="6">
        <v>16</v>
      </c>
      <c r="B17" s="18">
        <v>45849</v>
      </c>
      <c r="C17" s="5" t="s">
        <v>50</v>
      </c>
      <c r="D17" s="6"/>
      <c r="E17" s="6"/>
      <c r="F17" s="6" t="s">
        <v>45</v>
      </c>
      <c r="G17" s="5" t="s">
        <v>74</v>
      </c>
      <c r="H17" s="1" t="s">
        <v>27</v>
      </c>
      <c r="I17" s="6"/>
      <c r="J17" s="6"/>
      <c r="K17" s="6"/>
      <c r="L17" s="6"/>
      <c r="M17" s="6"/>
      <c r="N17" s="6" t="s">
        <v>45</v>
      </c>
      <c r="O17" s="6"/>
      <c r="P17" s="6"/>
      <c r="Q17" s="6"/>
      <c r="R17" s="6"/>
      <c r="S17" s="6"/>
      <c r="T17" s="9">
        <f t="shared" si="2"/>
        <v>1</v>
      </c>
      <c r="U17" s="2" t="s">
        <v>45</v>
      </c>
      <c r="V17" s="2"/>
      <c r="W17" s="2"/>
      <c r="X17" s="2"/>
      <c r="Y17" s="2"/>
      <c r="Z17" s="2"/>
      <c r="AA17" s="2"/>
      <c r="AB17" s="2"/>
      <c r="AC17" s="10">
        <f t="shared" si="0"/>
        <v>1</v>
      </c>
      <c r="AD17" s="12">
        <f t="shared" si="1"/>
        <v>0</v>
      </c>
    </row>
    <row r="18" spans="1:30">
      <c r="A18" s="6">
        <v>17</v>
      </c>
      <c r="B18" s="18">
        <v>45853</v>
      </c>
      <c r="C18" s="5" t="s">
        <v>75</v>
      </c>
      <c r="D18" s="6"/>
      <c r="E18" s="6"/>
      <c r="F18" s="6" t="s">
        <v>45</v>
      </c>
      <c r="G18" s="5" t="s">
        <v>76</v>
      </c>
      <c r="H18" s="1" t="s">
        <v>38</v>
      </c>
      <c r="I18" s="6"/>
      <c r="J18" s="6"/>
      <c r="K18" s="6"/>
      <c r="L18" s="6"/>
      <c r="M18" s="6"/>
      <c r="N18" s="6" t="s">
        <v>45</v>
      </c>
      <c r="O18" s="6"/>
      <c r="P18" s="6"/>
      <c r="Q18" s="6"/>
      <c r="R18" s="6"/>
      <c r="S18" s="6"/>
      <c r="T18" s="9">
        <f t="shared" si="2"/>
        <v>1</v>
      </c>
      <c r="U18" s="2" t="s">
        <v>45</v>
      </c>
      <c r="V18" s="2"/>
      <c r="W18" s="2"/>
      <c r="X18" s="2"/>
      <c r="Y18" s="2"/>
      <c r="Z18" s="2"/>
      <c r="AA18" s="2"/>
      <c r="AB18" s="2"/>
      <c r="AC18" s="10">
        <f t="shared" si="0"/>
        <v>1</v>
      </c>
      <c r="AD18" s="12">
        <f t="shared" si="1"/>
        <v>0</v>
      </c>
    </row>
    <row r="19" spans="1:30">
      <c r="A19" s="6">
        <v>18</v>
      </c>
      <c r="B19" s="18">
        <v>45854</v>
      </c>
      <c r="C19" s="5" t="s">
        <v>77</v>
      </c>
      <c r="D19" s="6" t="s">
        <v>45</v>
      </c>
      <c r="E19" s="3"/>
      <c r="F19" s="6"/>
      <c r="G19" s="5" t="s">
        <v>1</v>
      </c>
      <c r="H19" s="1" t="s">
        <v>27</v>
      </c>
      <c r="I19" s="6" t="s">
        <v>45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9">
        <f t="shared" si="2"/>
        <v>1</v>
      </c>
      <c r="U19" s="2"/>
      <c r="V19" s="2"/>
      <c r="W19" s="2"/>
      <c r="X19" s="2"/>
      <c r="Y19" s="2" t="s">
        <v>45</v>
      </c>
      <c r="Z19" s="2"/>
      <c r="AA19" s="2"/>
      <c r="AB19" s="2"/>
      <c r="AC19" s="10">
        <f t="shared" si="0"/>
        <v>1</v>
      </c>
      <c r="AD19" s="12">
        <f t="shared" si="1"/>
        <v>0</v>
      </c>
    </row>
    <row r="20" spans="1:30">
      <c r="A20" s="6">
        <v>19</v>
      </c>
      <c r="B20" s="18">
        <v>45855</v>
      </c>
      <c r="C20" s="5" t="s">
        <v>51</v>
      </c>
      <c r="D20" s="6" t="s">
        <v>45</v>
      </c>
      <c r="E20" s="6"/>
      <c r="F20" s="6"/>
      <c r="G20" s="5" t="s">
        <v>1</v>
      </c>
      <c r="H20" s="1" t="s">
        <v>78</v>
      </c>
      <c r="I20" s="6" t="s">
        <v>45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9">
        <f t="shared" si="2"/>
        <v>1</v>
      </c>
      <c r="U20" s="2"/>
      <c r="V20" s="2"/>
      <c r="W20" s="2"/>
      <c r="X20" s="2"/>
      <c r="Y20" s="2" t="s">
        <v>45</v>
      </c>
      <c r="Z20" s="2"/>
      <c r="AA20" s="2"/>
      <c r="AB20" s="2"/>
      <c r="AC20" s="10">
        <f t="shared" si="0"/>
        <v>1</v>
      </c>
      <c r="AD20" s="12">
        <f t="shared" si="1"/>
        <v>0</v>
      </c>
    </row>
    <row r="21" spans="1:30">
      <c r="A21" s="6">
        <v>20</v>
      </c>
      <c r="B21" s="18">
        <v>45856</v>
      </c>
      <c r="C21" s="5" t="s">
        <v>34</v>
      </c>
      <c r="D21" s="6" t="s">
        <v>45</v>
      </c>
      <c r="E21" s="6"/>
      <c r="F21" s="6"/>
      <c r="G21" s="5" t="s">
        <v>1</v>
      </c>
      <c r="H21" s="1" t="s">
        <v>27</v>
      </c>
      <c r="I21" s="6" t="s">
        <v>45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9">
        <f t="shared" si="2"/>
        <v>1</v>
      </c>
      <c r="U21" s="2"/>
      <c r="V21" s="2"/>
      <c r="W21" s="2"/>
      <c r="X21" s="2"/>
      <c r="Y21" s="2" t="s">
        <v>45</v>
      </c>
      <c r="Z21" s="2"/>
      <c r="AA21" s="2"/>
      <c r="AB21" s="2"/>
      <c r="AC21" s="10">
        <f t="shared" si="0"/>
        <v>1</v>
      </c>
      <c r="AD21" s="12">
        <f t="shared" si="1"/>
        <v>0</v>
      </c>
    </row>
    <row r="22" spans="1:30">
      <c r="A22" s="6">
        <v>21</v>
      </c>
      <c r="B22" s="18">
        <v>45856</v>
      </c>
      <c r="C22" s="5" t="s">
        <v>79</v>
      </c>
      <c r="D22" s="6"/>
      <c r="E22" s="6" t="s">
        <v>45</v>
      </c>
      <c r="F22" s="6"/>
      <c r="G22" s="5" t="s">
        <v>80</v>
      </c>
      <c r="H22" s="1" t="s">
        <v>46</v>
      </c>
      <c r="I22" s="6"/>
      <c r="J22" s="6"/>
      <c r="K22" s="6"/>
      <c r="L22" s="6"/>
      <c r="M22" s="6"/>
      <c r="N22" s="6" t="s">
        <v>45</v>
      </c>
      <c r="O22" s="6"/>
      <c r="P22" s="6"/>
      <c r="Q22" s="6"/>
      <c r="R22" s="6"/>
      <c r="S22" s="6"/>
      <c r="T22" s="9">
        <f t="shared" si="2"/>
        <v>1</v>
      </c>
      <c r="U22" s="2"/>
      <c r="V22" s="2"/>
      <c r="W22" s="2"/>
      <c r="X22" s="2"/>
      <c r="Y22" s="2"/>
      <c r="Z22" s="2" t="s">
        <v>45</v>
      </c>
      <c r="AA22" s="2"/>
      <c r="AB22" s="2"/>
      <c r="AC22" s="10">
        <f t="shared" si="0"/>
        <v>1</v>
      </c>
      <c r="AD22" s="12">
        <f t="shared" si="1"/>
        <v>0</v>
      </c>
    </row>
    <row r="23" spans="1:30">
      <c r="A23" s="6">
        <v>22</v>
      </c>
      <c r="B23" s="18">
        <v>45862</v>
      </c>
      <c r="C23" s="5" t="s">
        <v>81</v>
      </c>
      <c r="D23" s="6"/>
      <c r="E23" s="6"/>
      <c r="F23" s="6" t="s">
        <v>45</v>
      </c>
      <c r="G23" s="5" t="s">
        <v>82</v>
      </c>
      <c r="H23" s="1" t="s">
        <v>42</v>
      </c>
      <c r="I23" s="6" t="s">
        <v>45</v>
      </c>
      <c r="J23" s="6"/>
      <c r="K23" s="6" t="s">
        <v>45</v>
      </c>
      <c r="L23" s="6"/>
      <c r="M23" s="6"/>
      <c r="N23" s="6"/>
      <c r="O23" s="6"/>
      <c r="P23" s="6"/>
      <c r="Q23" s="6"/>
      <c r="R23" s="6"/>
      <c r="S23" s="6"/>
      <c r="T23" s="9">
        <f t="shared" si="2"/>
        <v>2</v>
      </c>
      <c r="U23" s="2"/>
      <c r="V23" s="2" t="s">
        <v>45</v>
      </c>
      <c r="W23" s="2"/>
      <c r="X23" s="2"/>
      <c r="Y23" s="2" t="s">
        <v>45</v>
      </c>
      <c r="Z23" s="2"/>
      <c r="AA23" s="2"/>
      <c r="AB23" s="2"/>
      <c r="AC23" s="10">
        <f t="shared" si="0"/>
        <v>2</v>
      </c>
      <c r="AD23" s="12">
        <f t="shared" si="1"/>
        <v>0</v>
      </c>
    </row>
    <row r="24" spans="1:30">
      <c r="A24" s="6">
        <v>23</v>
      </c>
      <c r="B24" s="18">
        <v>45866</v>
      </c>
      <c r="C24" s="5" t="s">
        <v>83</v>
      </c>
      <c r="D24" s="6"/>
      <c r="E24" s="6"/>
      <c r="F24" s="6" t="s">
        <v>45</v>
      </c>
      <c r="G24" s="5" t="s">
        <v>84</v>
      </c>
      <c r="H24" s="1" t="s">
        <v>27</v>
      </c>
      <c r="I24" s="6"/>
      <c r="J24" s="6"/>
      <c r="K24" s="6"/>
      <c r="L24" s="6"/>
      <c r="M24" s="6"/>
      <c r="N24" s="6" t="s">
        <v>45</v>
      </c>
      <c r="O24" s="6"/>
      <c r="P24" s="6"/>
      <c r="Q24" s="6"/>
      <c r="R24" s="6"/>
      <c r="S24" s="6"/>
      <c r="T24" s="9">
        <f t="shared" si="2"/>
        <v>1</v>
      </c>
      <c r="U24" s="2" t="s">
        <v>45</v>
      </c>
      <c r="V24" s="2"/>
      <c r="W24" s="2"/>
      <c r="X24" s="2"/>
      <c r="Y24" s="2"/>
      <c r="Z24" s="2"/>
      <c r="AA24" s="2"/>
      <c r="AB24" s="2"/>
      <c r="AC24" s="10">
        <f t="shared" si="0"/>
        <v>1</v>
      </c>
      <c r="AD24" s="12">
        <f t="shared" si="1"/>
        <v>0</v>
      </c>
    </row>
    <row r="25" spans="1:30">
      <c r="A25" s="6">
        <v>24</v>
      </c>
      <c r="B25" s="18">
        <v>45868</v>
      </c>
      <c r="C25" s="5" t="s">
        <v>43</v>
      </c>
      <c r="D25" s="6"/>
      <c r="E25" s="6" t="s">
        <v>45</v>
      </c>
      <c r="F25" s="6"/>
      <c r="G25" s="5" t="s">
        <v>39</v>
      </c>
      <c r="H25" s="1" t="s">
        <v>38</v>
      </c>
      <c r="I25" s="6"/>
      <c r="J25" s="6" t="s">
        <v>45</v>
      </c>
      <c r="K25" s="6"/>
      <c r="L25" s="6"/>
      <c r="M25" s="6"/>
      <c r="N25" s="6"/>
      <c r="O25" s="6"/>
      <c r="P25" s="6"/>
      <c r="Q25" s="6"/>
      <c r="R25" s="6"/>
      <c r="S25" s="6"/>
      <c r="T25" s="9">
        <f t="shared" si="2"/>
        <v>1</v>
      </c>
      <c r="U25" s="2"/>
      <c r="V25" s="2"/>
      <c r="W25" s="2" t="s">
        <v>45</v>
      </c>
      <c r="X25" s="2"/>
      <c r="Y25" s="2"/>
      <c r="Z25" s="2"/>
      <c r="AA25" s="2"/>
      <c r="AB25" s="2"/>
      <c r="AC25" s="10">
        <f t="shared" si="0"/>
        <v>1</v>
      </c>
      <c r="AD25" s="12">
        <f t="shared" si="1"/>
        <v>0</v>
      </c>
    </row>
    <row r="26" spans="1:30">
      <c r="A26" s="6">
        <v>25</v>
      </c>
      <c r="B26" s="18">
        <v>45869</v>
      </c>
      <c r="C26" s="5" t="s">
        <v>85</v>
      </c>
      <c r="D26" s="6"/>
      <c r="E26" s="6"/>
      <c r="F26" s="6" t="s">
        <v>45</v>
      </c>
      <c r="G26" s="5" t="s">
        <v>86</v>
      </c>
      <c r="H26" s="1" t="s">
        <v>38</v>
      </c>
      <c r="I26" s="6"/>
      <c r="J26" s="6"/>
      <c r="K26" s="6"/>
      <c r="L26" s="6"/>
      <c r="M26" s="6"/>
      <c r="N26" s="6" t="s">
        <v>45</v>
      </c>
      <c r="O26" s="6"/>
      <c r="P26" s="6"/>
      <c r="Q26" s="6"/>
      <c r="R26" s="6"/>
      <c r="S26" s="6"/>
      <c r="T26" s="9">
        <f t="shared" si="2"/>
        <v>1</v>
      </c>
      <c r="U26" s="2" t="s">
        <v>45</v>
      </c>
      <c r="V26" s="2"/>
      <c r="W26" s="2"/>
      <c r="X26" s="2"/>
      <c r="Y26" s="2"/>
      <c r="Z26" s="2"/>
      <c r="AA26" s="2"/>
      <c r="AB26" s="2"/>
      <c r="AC26" s="10">
        <f t="shared" si="0"/>
        <v>1</v>
      </c>
      <c r="AD26" s="12">
        <f t="shared" si="1"/>
        <v>0</v>
      </c>
    </row>
    <row r="27" spans="1:30">
      <c r="A27" s="30" t="s">
        <v>12</v>
      </c>
      <c r="B27" s="31"/>
      <c r="C27" s="32"/>
      <c r="D27" s="14">
        <f t="shared" ref="D27:S27" si="3">COUNTA(D2:D26)</f>
        <v>7</v>
      </c>
      <c r="E27" s="14">
        <f t="shared" si="3"/>
        <v>4</v>
      </c>
      <c r="F27" s="14">
        <f t="shared" si="3"/>
        <v>14</v>
      </c>
      <c r="G27" s="15">
        <f t="shared" si="3"/>
        <v>25</v>
      </c>
      <c r="H27" s="14">
        <f t="shared" si="3"/>
        <v>25</v>
      </c>
      <c r="I27" s="14">
        <f t="shared" si="3"/>
        <v>10</v>
      </c>
      <c r="J27" s="14">
        <f t="shared" si="3"/>
        <v>2</v>
      </c>
      <c r="K27" s="14">
        <f t="shared" si="3"/>
        <v>3</v>
      </c>
      <c r="L27" s="14">
        <f t="shared" si="3"/>
        <v>1</v>
      </c>
      <c r="M27" s="14">
        <f t="shared" si="3"/>
        <v>0</v>
      </c>
      <c r="N27" s="14">
        <f t="shared" si="3"/>
        <v>12</v>
      </c>
      <c r="O27" s="14">
        <f t="shared" si="3"/>
        <v>0</v>
      </c>
      <c r="P27" s="14">
        <f t="shared" si="3"/>
        <v>1</v>
      </c>
      <c r="Q27" s="14">
        <f t="shared" si="3"/>
        <v>0</v>
      </c>
      <c r="R27" s="14">
        <f t="shared" si="3"/>
        <v>0</v>
      </c>
      <c r="S27" s="14">
        <f t="shared" si="3"/>
        <v>0</v>
      </c>
      <c r="T27" s="20">
        <f>SUM(T20:T26)</f>
        <v>8</v>
      </c>
      <c r="U27" s="14">
        <f t="shared" ref="U27:AB27" si="4">COUNTA(U2:U26)</f>
        <v>11</v>
      </c>
      <c r="V27" s="14">
        <f t="shared" si="4"/>
        <v>2</v>
      </c>
      <c r="W27" s="14">
        <f t="shared" si="4"/>
        <v>4</v>
      </c>
      <c r="X27" s="14">
        <f t="shared" si="4"/>
        <v>0</v>
      </c>
      <c r="Y27" s="14">
        <f t="shared" si="4"/>
        <v>10</v>
      </c>
      <c r="Z27" s="14">
        <f t="shared" si="4"/>
        <v>1</v>
      </c>
      <c r="AA27" s="14">
        <f t="shared" si="4"/>
        <v>0</v>
      </c>
      <c r="AB27" s="14">
        <f t="shared" si="4"/>
        <v>1</v>
      </c>
      <c r="AC27" s="20">
        <f>SUM(AC20:AC26)</f>
        <v>8</v>
      </c>
      <c r="AD27" s="20">
        <f>SUM(AD20:AD26)</f>
        <v>0</v>
      </c>
    </row>
    <row r="28" spans="1:30">
      <c r="A28" s="3">
        <v>1</v>
      </c>
      <c r="B28" s="13">
        <v>45870</v>
      </c>
      <c r="C28" s="8" t="s">
        <v>87</v>
      </c>
      <c r="D28" s="3" t="s">
        <v>45</v>
      </c>
      <c r="E28" s="3"/>
      <c r="F28" s="3"/>
      <c r="G28" s="4" t="s">
        <v>1</v>
      </c>
      <c r="H28" s="1" t="s">
        <v>38</v>
      </c>
      <c r="I28" s="3" t="s">
        <v>45</v>
      </c>
      <c r="J28" s="3"/>
      <c r="K28" s="3"/>
      <c r="L28" s="3"/>
      <c r="M28" s="3"/>
      <c r="N28" s="6"/>
      <c r="O28" s="3"/>
      <c r="P28" s="3"/>
      <c r="Q28" s="6"/>
      <c r="R28" s="6"/>
      <c r="S28" s="6"/>
      <c r="T28" s="9">
        <f t="shared" ref="T28:T46" si="5">COUNTA(I28:S28)</f>
        <v>1</v>
      </c>
      <c r="U28" s="6"/>
      <c r="V28" s="1"/>
      <c r="W28" s="1"/>
      <c r="X28" s="1"/>
      <c r="Y28" s="1" t="s">
        <v>45</v>
      </c>
      <c r="Z28" s="1"/>
      <c r="AA28" s="1"/>
      <c r="AB28" s="1"/>
      <c r="AC28" s="10">
        <f t="shared" ref="AC28:AC46" si="6">COUNTA(U28:AB28)</f>
        <v>1</v>
      </c>
      <c r="AD28" s="12">
        <f t="shared" ref="AD28:AD46" si="7">T28-AC28</f>
        <v>0</v>
      </c>
    </row>
    <row r="29" spans="1:30">
      <c r="A29" s="3">
        <v>2</v>
      </c>
      <c r="B29" s="13">
        <v>45871</v>
      </c>
      <c r="C29" s="8" t="s">
        <v>88</v>
      </c>
      <c r="D29" s="3"/>
      <c r="E29" s="3"/>
      <c r="F29" s="3" t="s">
        <v>45</v>
      </c>
      <c r="G29" s="4" t="s">
        <v>89</v>
      </c>
      <c r="H29" s="1" t="s">
        <v>27</v>
      </c>
      <c r="I29" s="6"/>
      <c r="J29" s="3"/>
      <c r="K29" s="3"/>
      <c r="L29" s="3"/>
      <c r="M29" s="3"/>
      <c r="N29" s="3" t="s">
        <v>45</v>
      </c>
      <c r="O29" s="3"/>
      <c r="P29" s="3"/>
      <c r="Q29" s="6"/>
      <c r="R29" s="6"/>
      <c r="S29" s="6"/>
      <c r="T29" s="9">
        <f t="shared" si="5"/>
        <v>1</v>
      </c>
      <c r="U29" s="6" t="s">
        <v>45</v>
      </c>
      <c r="V29" s="1"/>
      <c r="W29" s="1"/>
      <c r="X29" s="1"/>
      <c r="Y29" s="1"/>
      <c r="Z29" s="1"/>
      <c r="AA29" s="1"/>
      <c r="AB29" s="1"/>
      <c r="AC29" s="10">
        <f t="shared" si="6"/>
        <v>1</v>
      </c>
      <c r="AD29" s="12">
        <f t="shared" si="7"/>
        <v>0</v>
      </c>
    </row>
    <row r="30" spans="1:30">
      <c r="A30" s="3">
        <v>3</v>
      </c>
      <c r="B30" s="13">
        <v>45873</v>
      </c>
      <c r="C30" s="8" t="s">
        <v>90</v>
      </c>
      <c r="D30" s="3" t="s">
        <v>45</v>
      </c>
      <c r="E30" s="3"/>
      <c r="F30" s="3"/>
      <c r="G30" s="4" t="s">
        <v>1</v>
      </c>
      <c r="H30" s="1" t="s">
        <v>40</v>
      </c>
      <c r="I30" s="6" t="s">
        <v>45</v>
      </c>
      <c r="J30" s="3"/>
      <c r="K30" s="3"/>
      <c r="L30" s="3"/>
      <c r="M30" s="6"/>
      <c r="N30" s="3"/>
      <c r="O30" s="3"/>
      <c r="P30" s="3"/>
      <c r="Q30" s="6"/>
      <c r="R30" s="6"/>
      <c r="S30" s="6"/>
      <c r="T30" s="9">
        <f t="shared" si="5"/>
        <v>1</v>
      </c>
      <c r="U30" s="6"/>
      <c r="V30" s="1"/>
      <c r="W30" s="1"/>
      <c r="X30" s="6"/>
      <c r="Y30" s="1" t="s">
        <v>45</v>
      </c>
      <c r="Z30" s="1"/>
      <c r="AA30" s="1"/>
      <c r="AB30" s="1"/>
      <c r="AC30" s="10">
        <f t="shared" si="6"/>
        <v>1</v>
      </c>
      <c r="AD30" s="12">
        <f t="shared" si="7"/>
        <v>0</v>
      </c>
    </row>
    <row r="31" spans="1:30">
      <c r="A31" s="3">
        <v>4</v>
      </c>
      <c r="B31" s="13">
        <v>45873</v>
      </c>
      <c r="C31" s="8" t="s">
        <v>91</v>
      </c>
      <c r="D31" s="3"/>
      <c r="E31" s="3" t="s">
        <v>45</v>
      </c>
      <c r="F31" s="3"/>
      <c r="G31" s="4" t="s">
        <v>92</v>
      </c>
      <c r="H31" s="1" t="s">
        <v>37</v>
      </c>
      <c r="I31" s="3"/>
      <c r="J31" s="3"/>
      <c r="K31" s="3"/>
      <c r="L31" s="3"/>
      <c r="M31" s="3"/>
      <c r="N31" s="3" t="s">
        <v>45</v>
      </c>
      <c r="O31" s="3"/>
      <c r="P31" s="3"/>
      <c r="Q31" s="6"/>
      <c r="R31" s="6"/>
      <c r="S31" s="6"/>
      <c r="T31" s="9">
        <f t="shared" si="5"/>
        <v>1</v>
      </c>
      <c r="U31" s="1" t="s">
        <v>45</v>
      </c>
      <c r="V31" s="1"/>
      <c r="W31" s="1"/>
      <c r="X31" s="1"/>
      <c r="Y31" s="1"/>
      <c r="Z31" s="1"/>
      <c r="AA31" s="1"/>
      <c r="AB31" s="1"/>
      <c r="AC31" s="10">
        <f t="shared" si="6"/>
        <v>1</v>
      </c>
      <c r="AD31" s="12">
        <f t="shared" si="7"/>
        <v>0</v>
      </c>
    </row>
    <row r="32" spans="1:30">
      <c r="A32" s="3">
        <v>5</v>
      </c>
      <c r="B32" s="13">
        <v>45873</v>
      </c>
      <c r="C32" s="8" t="s">
        <v>88</v>
      </c>
      <c r="D32" s="3"/>
      <c r="E32" s="3"/>
      <c r="F32" s="3" t="s">
        <v>45</v>
      </c>
      <c r="G32" s="4" t="s">
        <v>93</v>
      </c>
      <c r="H32" s="1" t="s">
        <v>78</v>
      </c>
      <c r="I32" s="3"/>
      <c r="J32" s="3"/>
      <c r="K32" s="3"/>
      <c r="L32" s="3"/>
      <c r="M32" s="3"/>
      <c r="N32" s="3" t="s">
        <v>45</v>
      </c>
      <c r="O32" s="3"/>
      <c r="P32" s="3"/>
      <c r="Q32" s="6"/>
      <c r="R32" s="3"/>
      <c r="S32" s="3"/>
      <c r="T32" s="9">
        <f t="shared" si="5"/>
        <v>1</v>
      </c>
      <c r="U32" s="1" t="s">
        <v>45</v>
      </c>
      <c r="V32" s="1"/>
      <c r="W32" s="1"/>
      <c r="X32" s="1"/>
      <c r="Y32" s="1"/>
      <c r="Z32" s="1"/>
      <c r="AA32" s="1"/>
      <c r="AB32" s="1"/>
      <c r="AC32" s="10">
        <f t="shared" si="6"/>
        <v>1</v>
      </c>
      <c r="AD32" s="12">
        <f t="shared" si="7"/>
        <v>0</v>
      </c>
    </row>
    <row r="33" spans="1:30">
      <c r="A33" s="3">
        <v>6</v>
      </c>
      <c r="B33" s="13">
        <v>45875</v>
      </c>
      <c r="C33" s="4" t="s">
        <v>94</v>
      </c>
      <c r="D33" s="3"/>
      <c r="E33" s="3" t="s">
        <v>45</v>
      </c>
      <c r="F33" s="3"/>
      <c r="G33" s="4" t="s">
        <v>28</v>
      </c>
      <c r="H33" s="1" t="s">
        <v>38</v>
      </c>
      <c r="I33" s="3"/>
      <c r="J33" s="3"/>
      <c r="K33" s="3" t="s">
        <v>45</v>
      </c>
      <c r="L33" s="3"/>
      <c r="M33" s="3"/>
      <c r="N33" s="6"/>
      <c r="O33" s="3"/>
      <c r="P33" s="3"/>
      <c r="Q33" s="3"/>
      <c r="R33" s="3"/>
      <c r="S33" s="3"/>
      <c r="T33" s="9">
        <f t="shared" si="5"/>
        <v>1</v>
      </c>
      <c r="U33" s="1"/>
      <c r="V33" s="1"/>
      <c r="W33" s="1" t="s">
        <v>45</v>
      </c>
      <c r="X33" s="1"/>
      <c r="Y33" s="1"/>
      <c r="Z33" s="1"/>
      <c r="AA33" s="1"/>
      <c r="AB33" s="1"/>
      <c r="AC33" s="10">
        <f t="shared" si="6"/>
        <v>1</v>
      </c>
      <c r="AD33" s="12">
        <f t="shared" si="7"/>
        <v>0</v>
      </c>
    </row>
    <row r="34" spans="1:30">
      <c r="A34" s="3">
        <v>7</v>
      </c>
      <c r="B34" s="13">
        <v>45875</v>
      </c>
      <c r="C34" s="8" t="s">
        <v>95</v>
      </c>
      <c r="D34" s="3"/>
      <c r="E34" s="3" t="s">
        <v>45</v>
      </c>
      <c r="F34" s="3"/>
      <c r="G34" s="4" t="s">
        <v>36</v>
      </c>
      <c r="H34" s="1" t="s">
        <v>26</v>
      </c>
      <c r="I34" s="3" t="s">
        <v>45</v>
      </c>
      <c r="J34" s="3"/>
      <c r="K34" s="3"/>
      <c r="L34" s="3"/>
      <c r="M34" s="3"/>
      <c r="N34" s="3"/>
      <c r="O34" s="3"/>
      <c r="P34" s="3"/>
      <c r="Q34" s="6"/>
      <c r="R34" s="6"/>
      <c r="S34" s="3"/>
      <c r="T34" s="9">
        <f t="shared" si="5"/>
        <v>1</v>
      </c>
      <c r="U34" s="1"/>
      <c r="V34" s="1"/>
      <c r="W34" s="1"/>
      <c r="X34" s="1"/>
      <c r="Y34" s="1" t="s">
        <v>45</v>
      </c>
      <c r="Z34" s="1"/>
      <c r="AA34" s="1"/>
      <c r="AB34" s="1"/>
      <c r="AC34" s="10">
        <f t="shared" si="6"/>
        <v>1</v>
      </c>
      <c r="AD34" s="12">
        <f t="shared" si="7"/>
        <v>0</v>
      </c>
    </row>
    <row r="35" spans="1:30">
      <c r="A35" s="3">
        <v>8</v>
      </c>
      <c r="B35" s="13">
        <v>45876</v>
      </c>
      <c r="C35" s="8" t="s">
        <v>96</v>
      </c>
      <c r="D35" s="3"/>
      <c r="E35" s="3"/>
      <c r="F35" s="3" t="s">
        <v>45</v>
      </c>
      <c r="G35" s="4" t="s">
        <v>35</v>
      </c>
      <c r="H35" s="1" t="s">
        <v>26</v>
      </c>
      <c r="I35" s="3"/>
      <c r="J35" s="3"/>
      <c r="K35" s="3"/>
      <c r="L35" s="3"/>
      <c r="M35" s="3"/>
      <c r="N35" s="3" t="s">
        <v>45</v>
      </c>
      <c r="O35" s="3"/>
      <c r="P35" s="3"/>
      <c r="Q35" s="6"/>
      <c r="R35" s="3"/>
      <c r="S35" s="3"/>
      <c r="T35" s="9">
        <f t="shared" si="5"/>
        <v>1</v>
      </c>
      <c r="U35" s="1" t="s">
        <v>45</v>
      </c>
      <c r="V35" s="1"/>
      <c r="W35" s="1"/>
      <c r="X35" s="1"/>
      <c r="Y35" s="1"/>
      <c r="Z35" s="1"/>
      <c r="AA35" s="1"/>
      <c r="AB35" s="1"/>
      <c r="AC35" s="10">
        <f t="shared" si="6"/>
        <v>1</v>
      </c>
      <c r="AD35" s="12">
        <f t="shared" si="7"/>
        <v>0</v>
      </c>
    </row>
    <row r="36" spans="1:30">
      <c r="A36" s="3">
        <v>9</v>
      </c>
      <c r="B36" s="13">
        <v>45876</v>
      </c>
      <c r="C36" s="8" t="s">
        <v>105</v>
      </c>
      <c r="D36" s="3"/>
      <c r="E36" s="3" t="s">
        <v>45</v>
      </c>
      <c r="F36" s="3"/>
      <c r="G36" s="4" t="s">
        <v>97</v>
      </c>
      <c r="H36" s="1" t="s">
        <v>26</v>
      </c>
      <c r="I36" s="3"/>
      <c r="J36" s="3"/>
      <c r="K36" s="3"/>
      <c r="L36" s="3"/>
      <c r="M36" s="3"/>
      <c r="N36" s="3" t="s">
        <v>45</v>
      </c>
      <c r="O36" s="3"/>
      <c r="P36" s="3"/>
      <c r="Q36" s="6"/>
      <c r="R36" s="3"/>
      <c r="S36" s="3"/>
      <c r="T36" s="9">
        <f t="shared" si="5"/>
        <v>1</v>
      </c>
      <c r="U36" s="1" t="s">
        <v>45</v>
      </c>
      <c r="V36" s="1"/>
      <c r="W36" s="1"/>
      <c r="X36" s="1"/>
      <c r="Y36" s="1"/>
      <c r="Z36" s="1"/>
      <c r="AA36" s="1"/>
      <c r="AB36" s="1"/>
      <c r="AC36" s="10">
        <f t="shared" si="6"/>
        <v>1</v>
      </c>
      <c r="AD36" s="12">
        <f t="shared" si="7"/>
        <v>0</v>
      </c>
    </row>
    <row r="37" spans="1:30">
      <c r="A37" s="3">
        <v>10</v>
      </c>
      <c r="B37" s="13">
        <v>45877</v>
      </c>
      <c r="C37" s="8" t="s">
        <v>98</v>
      </c>
      <c r="D37" s="3" t="s">
        <v>45</v>
      </c>
      <c r="E37" s="3"/>
      <c r="F37" s="3"/>
      <c r="G37" s="4" t="s">
        <v>99</v>
      </c>
      <c r="H37" s="1" t="s">
        <v>54</v>
      </c>
      <c r="I37" s="3"/>
      <c r="J37" s="3"/>
      <c r="K37" s="3"/>
      <c r="L37" s="3"/>
      <c r="M37" s="3"/>
      <c r="N37" s="3"/>
      <c r="O37" s="3" t="s">
        <v>45</v>
      </c>
      <c r="P37" s="3"/>
      <c r="Q37" s="3"/>
      <c r="R37" s="3"/>
      <c r="S37" s="3"/>
      <c r="T37" s="9">
        <f t="shared" si="5"/>
        <v>1</v>
      </c>
      <c r="U37" s="3" t="s">
        <v>45</v>
      </c>
      <c r="V37" s="1"/>
      <c r="W37" s="1"/>
      <c r="X37" s="1"/>
      <c r="Y37" s="1"/>
      <c r="Z37" s="1"/>
      <c r="AA37" s="1"/>
      <c r="AB37" s="1"/>
      <c r="AC37" s="10">
        <f t="shared" si="6"/>
        <v>1</v>
      </c>
      <c r="AD37" s="12">
        <f t="shared" si="7"/>
        <v>0</v>
      </c>
    </row>
    <row r="38" spans="1:30">
      <c r="A38" s="3">
        <v>11</v>
      </c>
      <c r="B38" s="13">
        <v>45877</v>
      </c>
      <c r="C38" s="4" t="s">
        <v>100</v>
      </c>
      <c r="D38" s="3" t="s">
        <v>45</v>
      </c>
      <c r="E38" s="3"/>
      <c r="F38" s="3"/>
      <c r="G38" s="4" t="s">
        <v>101</v>
      </c>
      <c r="H38" s="1" t="s">
        <v>26</v>
      </c>
      <c r="I38" s="6" t="s">
        <v>45</v>
      </c>
      <c r="J38" s="3"/>
      <c r="K38" s="3" t="s">
        <v>45</v>
      </c>
      <c r="L38" s="3"/>
      <c r="M38" s="3"/>
      <c r="N38" s="3"/>
      <c r="O38" s="3"/>
      <c r="P38" s="3"/>
      <c r="Q38" s="3"/>
      <c r="R38" s="3"/>
      <c r="S38" s="3"/>
      <c r="T38" s="9">
        <f t="shared" si="5"/>
        <v>2</v>
      </c>
      <c r="U38" s="1"/>
      <c r="V38" s="1"/>
      <c r="W38" s="1" t="s">
        <v>45</v>
      </c>
      <c r="X38" s="1"/>
      <c r="Y38" s="1" t="s">
        <v>45</v>
      </c>
      <c r="Z38" s="1"/>
      <c r="AA38" s="1"/>
      <c r="AB38" s="1"/>
      <c r="AC38" s="10">
        <f t="shared" si="6"/>
        <v>2</v>
      </c>
      <c r="AD38" s="12">
        <f t="shared" si="7"/>
        <v>0</v>
      </c>
    </row>
    <row r="39" spans="1:30">
      <c r="A39" s="3">
        <v>12</v>
      </c>
      <c r="B39" s="13">
        <v>45877</v>
      </c>
      <c r="C39" s="8" t="s">
        <v>103</v>
      </c>
      <c r="D39" s="3"/>
      <c r="E39" s="3"/>
      <c r="F39" s="3" t="s">
        <v>45</v>
      </c>
      <c r="G39" s="4" t="s">
        <v>104</v>
      </c>
      <c r="H39" s="1" t="s">
        <v>54</v>
      </c>
      <c r="I39" s="3"/>
      <c r="J39" s="3"/>
      <c r="K39" s="3"/>
      <c r="L39" s="3"/>
      <c r="M39" s="3" t="s">
        <v>45</v>
      </c>
      <c r="N39" s="3"/>
      <c r="O39" s="3"/>
      <c r="P39" s="3"/>
      <c r="Q39" s="6"/>
      <c r="R39" s="3"/>
      <c r="S39" s="3"/>
      <c r="T39" s="9">
        <f t="shared" si="5"/>
        <v>1</v>
      </c>
      <c r="U39" s="3"/>
      <c r="V39" s="1"/>
      <c r="W39" s="1"/>
      <c r="X39" s="1"/>
      <c r="Y39" s="1"/>
      <c r="Z39" s="1"/>
      <c r="AA39" s="1" t="s">
        <v>45</v>
      </c>
      <c r="AB39" s="1"/>
      <c r="AC39" s="10">
        <f t="shared" si="6"/>
        <v>1</v>
      </c>
      <c r="AD39" s="12">
        <f t="shared" si="7"/>
        <v>0</v>
      </c>
    </row>
    <row r="40" spans="1:30">
      <c r="A40" s="3">
        <v>13</v>
      </c>
      <c r="B40" s="13">
        <v>45880</v>
      </c>
      <c r="C40" s="5" t="s">
        <v>107</v>
      </c>
      <c r="D40" s="6"/>
      <c r="E40" s="3"/>
      <c r="F40" s="6" t="s">
        <v>45</v>
      </c>
      <c r="G40" s="5" t="s">
        <v>53</v>
      </c>
      <c r="H40" s="1" t="s">
        <v>27</v>
      </c>
      <c r="I40" s="6"/>
      <c r="J40" s="6"/>
      <c r="K40" s="6" t="s">
        <v>45</v>
      </c>
      <c r="L40" s="6"/>
      <c r="M40" s="6"/>
      <c r="N40" s="6"/>
      <c r="O40" s="3"/>
      <c r="P40" s="6"/>
      <c r="Q40" s="6"/>
      <c r="R40" s="6"/>
      <c r="S40" s="6"/>
      <c r="T40" s="9">
        <f>COUNTA(I40:S40)</f>
        <v>1</v>
      </c>
      <c r="U40" s="3"/>
      <c r="V40" s="1"/>
      <c r="W40" s="1" t="s">
        <v>45</v>
      </c>
      <c r="X40" s="1"/>
      <c r="Y40" s="1"/>
      <c r="Z40" s="1"/>
      <c r="AA40" s="1"/>
      <c r="AB40" s="1"/>
      <c r="AC40" s="10">
        <f>COUNTA(U40:AB40)</f>
        <v>1</v>
      </c>
      <c r="AD40" s="12">
        <f>T40-AC40</f>
        <v>0</v>
      </c>
    </row>
    <row r="41" spans="1:30">
      <c r="A41" s="3">
        <v>14</v>
      </c>
      <c r="B41" s="13">
        <v>45881</v>
      </c>
      <c r="C41" s="5" t="s">
        <v>102</v>
      </c>
      <c r="D41" s="6"/>
      <c r="E41" s="3"/>
      <c r="F41" s="3" t="s">
        <v>24</v>
      </c>
      <c r="G41" s="5" t="s">
        <v>106</v>
      </c>
      <c r="H41" s="1" t="s">
        <v>54</v>
      </c>
      <c r="I41" s="6" t="s">
        <v>24</v>
      </c>
      <c r="J41" s="6" t="s">
        <v>24</v>
      </c>
      <c r="K41" s="6"/>
      <c r="L41" s="6"/>
      <c r="M41" s="6"/>
      <c r="N41" s="6"/>
      <c r="O41" s="6"/>
      <c r="P41" s="6"/>
      <c r="Q41" s="6"/>
      <c r="R41" s="6"/>
      <c r="S41" s="6"/>
      <c r="T41" s="9">
        <f t="shared" si="5"/>
        <v>2</v>
      </c>
      <c r="U41" s="3"/>
      <c r="V41" s="1"/>
      <c r="W41" s="1" t="s">
        <v>45</v>
      </c>
      <c r="X41" s="1"/>
      <c r="Y41" s="1" t="s">
        <v>45</v>
      </c>
      <c r="Z41" s="1"/>
      <c r="AA41" s="1"/>
      <c r="AB41" s="1"/>
      <c r="AC41" s="10">
        <f t="shared" si="6"/>
        <v>2</v>
      </c>
      <c r="AD41" s="12">
        <f t="shared" si="7"/>
        <v>0</v>
      </c>
    </row>
    <row r="42" spans="1:30">
      <c r="A42" s="3">
        <v>15</v>
      </c>
      <c r="B42" s="13">
        <v>45883</v>
      </c>
      <c r="C42" s="4" t="s">
        <v>41</v>
      </c>
      <c r="D42" s="3"/>
      <c r="E42" s="3"/>
      <c r="F42" s="3" t="s">
        <v>45</v>
      </c>
      <c r="G42" s="4" t="s">
        <v>35</v>
      </c>
      <c r="H42" s="1" t="s">
        <v>42</v>
      </c>
      <c r="I42" s="3"/>
      <c r="J42" s="3"/>
      <c r="K42" s="3"/>
      <c r="L42" s="3"/>
      <c r="M42" s="3"/>
      <c r="N42" s="3" t="s">
        <v>45</v>
      </c>
      <c r="O42" s="3"/>
      <c r="P42" s="3"/>
      <c r="Q42" s="3"/>
      <c r="R42" s="3"/>
      <c r="S42" s="3"/>
      <c r="T42" s="9">
        <f t="shared" si="5"/>
        <v>1</v>
      </c>
      <c r="U42" s="1" t="s">
        <v>45</v>
      </c>
      <c r="V42" s="1"/>
      <c r="W42" s="1"/>
      <c r="X42" s="1"/>
      <c r="Y42" s="1"/>
      <c r="Z42" s="1"/>
      <c r="AA42" s="1"/>
      <c r="AB42" s="1"/>
      <c r="AC42" s="10">
        <f t="shared" si="6"/>
        <v>1</v>
      </c>
      <c r="AD42" s="12">
        <f t="shared" si="7"/>
        <v>0</v>
      </c>
    </row>
    <row r="43" spans="1:30">
      <c r="A43" s="3">
        <v>16</v>
      </c>
      <c r="B43" s="13">
        <v>45884</v>
      </c>
      <c r="C43" s="4" t="s">
        <v>108</v>
      </c>
      <c r="D43" s="3"/>
      <c r="E43" s="3" t="s">
        <v>45</v>
      </c>
      <c r="F43" s="3"/>
      <c r="G43" s="4" t="s">
        <v>36</v>
      </c>
      <c r="H43" s="1" t="s">
        <v>26</v>
      </c>
      <c r="I43" s="3" t="s">
        <v>45</v>
      </c>
      <c r="J43" s="3"/>
      <c r="K43" s="3"/>
      <c r="L43" s="3"/>
      <c r="M43" s="3"/>
      <c r="N43" s="3"/>
      <c r="O43" s="3"/>
      <c r="P43" s="3"/>
      <c r="Q43" s="6"/>
      <c r="R43" s="3"/>
      <c r="S43" s="3"/>
      <c r="T43" s="9">
        <f t="shared" si="5"/>
        <v>1</v>
      </c>
      <c r="U43" s="1"/>
      <c r="V43" s="1"/>
      <c r="W43" s="1"/>
      <c r="X43" s="1"/>
      <c r="Y43" s="1" t="s">
        <v>45</v>
      </c>
      <c r="Z43" s="1"/>
      <c r="AA43" s="1"/>
      <c r="AB43" s="1"/>
      <c r="AC43" s="10">
        <f t="shared" si="6"/>
        <v>1</v>
      </c>
      <c r="AD43" s="12">
        <f t="shared" si="7"/>
        <v>0</v>
      </c>
    </row>
    <row r="44" spans="1:30">
      <c r="A44" s="3">
        <v>17</v>
      </c>
      <c r="B44" s="13">
        <v>45887</v>
      </c>
      <c r="C44" s="4" t="s">
        <v>88</v>
      </c>
      <c r="D44" s="3"/>
      <c r="E44" s="3"/>
      <c r="F44" s="3" t="s">
        <v>45</v>
      </c>
      <c r="G44" s="4" t="s">
        <v>35</v>
      </c>
      <c r="H44" s="1" t="s">
        <v>26</v>
      </c>
      <c r="I44" s="3"/>
      <c r="J44" s="3"/>
      <c r="K44" s="3"/>
      <c r="L44" s="3"/>
      <c r="M44" s="3"/>
      <c r="N44" s="3" t="s">
        <v>45</v>
      </c>
      <c r="O44" s="3"/>
      <c r="P44" s="3"/>
      <c r="Q44" s="6"/>
      <c r="R44" s="3"/>
      <c r="S44" s="3"/>
      <c r="T44" s="9">
        <f t="shared" si="5"/>
        <v>1</v>
      </c>
      <c r="U44" s="1" t="s">
        <v>45</v>
      </c>
      <c r="V44" s="1"/>
      <c r="W44" s="1"/>
      <c r="X44" s="1"/>
      <c r="Y44" s="1"/>
      <c r="Z44" s="1"/>
      <c r="AA44" s="1"/>
      <c r="AB44" s="1"/>
      <c r="AC44" s="10">
        <f t="shared" si="6"/>
        <v>1</v>
      </c>
      <c r="AD44" s="12">
        <f t="shared" si="7"/>
        <v>0</v>
      </c>
    </row>
    <row r="45" spans="1:30">
      <c r="A45" s="3">
        <v>18</v>
      </c>
      <c r="B45" s="13">
        <v>45888</v>
      </c>
      <c r="C45" s="4" t="s">
        <v>109</v>
      </c>
      <c r="D45" s="3" t="s">
        <v>45</v>
      </c>
      <c r="E45" s="3"/>
      <c r="F45" s="3"/>
      <c r="G45" s="4" t="s">
        <v>36</v>
      </c>
      <c r="H45" s="1" t="s">
        <v>27</v>
      </c>
      <c r="I45" s="3" t="s">
        <v>45</v>
      </c>
      <c r="J45" s="3"/>
      <c r="K45" s="3"/>
      <c r="L45" s="3"/>
      <c r="M45" s="3"/>
      <c r="N45" s="3"/>
      <c r="O45" s="3"/>
      <c r="P45" s="3"/>
      <c r="Q45" s="6"/>
      <c r="R45" s="3"/>
      <c r="S45" s="3"/>
      <c r="T45" s="9">
        <f t="shared" si="5"/>
        <v>1</v>
      </c>
      <c r="U45" s="1"/>
      <c r="V45" s="1"/>
      <c r="W45" s="1"/>
      <c r="X45" s="1"/>
      <c r="Y45" s="1" t="s">
        <v>45</v>
      </c>
      <c r="Z45" s="1"/>
      <c r="AA45" s="1"/>
      <c r="AB45" s="1"/>
      <c r="AC45" s="10">
        <f t="shared" si="6"/>
        <v>1</v>
      </c>
      <c r="AD45" s="12">
        <f t="shared" si="7"/>
        <v>0</v>
      </c>
    </row>
    <row r="46" spans="1:30">
      <c r="A46" s="3">
        <v>19</v>
      </c>
      <c r="B46" s="13">
        <v>45890</v>
      </c>
      <c r="C46" s="8" t="s">
        <v>110</v>
      </c>
      <c r="D46" s="3"/>
      <c r="E46" s="3"/>
      <c r="F46" s="3" t="s">
        <v>45</v>
      </c>
      <c r="G46" s="4" t="s">
        <v>111</v>
      </c>
      <c r="H46" s="1" t="s">
        <v>52</v>
      </c>
      <c r="I46" s="3"/>
      <c r="J46" s="3"/>
      <c r="K46" s="3"/>
      <c r="L46" s="3"/>
      <c r="M46" s="3" t="s">
        <v>45</v>
      </c>
      <c r="N46" s="3"/>
      <c r="O46" s="3"/>
      <c r="P46" s="3"/>
      <c r="Q46" s="6"/>
      <c r="R46" s="3"/>
      <c r="S46" s="3"/>
      <c r="T46" s="9">
        <f t="shared" si="5"/>
        <v>1</v>
      </c>
      <c r="U46" s="1"/>
      <c r="V46" s="1"/>
      <c r="W46" s="1"/>
      <c r="X46" s="1" t="s">
        <v>45</v>
      </c>
      <c r="Y46" s="1"/>
      <c r="Z46" s="1"/>
      <c r="AA46" s="1"/>
      <c r="AB46" s="1"/>
      <c r="AC46" s="10">
        <f t="shared" si="6"/>
        <v>1</v>
      </c>
      <c r="AD46" s="12">
        <f t="shared" si="7"/>
        <v>0</v>
      </c>
    </row>
    <row r="47" spans="1:30">
      <c r="A47" s="3">
        <v>20</v>
      </c>
      <c r="B47" s="13">
        <v>45890</v>
      </c>
      <c r="C47" s="4" t="s">
        <v>112</v>
      </c>
      <c r="D47" s="3"/>
      <c r="E47" s="3"/>
      <c r="F47" s="3" t="s">
        <v>45</v>
      </c>
      <c r="G47" s="4" t="s">
        <v>113</v>
      </c>
      <c r="H47" s="1" t="s">
        <v>46</v>
      </c>
      <c r="I47" s="6"/>
      <c r="J47" s="3"/>
      <c r="K47" s="6"/>
      <c r="L47" s="3"/>
      <c r="M47" s="3"/>
      <c r="N47" s="3" t="s">
        <v>45</v>
      </c>
      <c r="O47" s="3"/>
      <c r="P47" s="3"/>
      <c r="Q47" s="3"/>
      <c r="R47" s="3"/>
      <c r="S47" s="3"/>
      <c r="T47" s="9">
        <f>COUNTA(I47:S47)</f>
        <v>1</v>
      </c>
      <c r="U47" s="3" t="s">
        <v>45</v>
      </c>
      <c r="V47" s="1"/>
      <c r="W47" s="1"/>
      <c r="X47" s="1"/>
      <c r="Y47" s="1"/>
      <c r="Z47" s="1"/>
      <c r="AA47" s="1"/>
      <c r="AB47" s="1"/>
      <c r="AC47" s="10">
        <f>COUNTA(U47:AB47)</f>
        <v>1</v>
      </c>
      <c r="AD47" s="12">
        <f>T47-AC47</f>
        <v>0</v>
      </c>
    </row>
    <row r="48" spans="1:30">
      <c r="A48" s="3">
        <v>21</v>
      </c>
      <c r="B48" s="13">
        <v>45890</v>
      </c>
      <c r="C48" s="4" t="s">
        <v>114</v>
      </c>
      <c r="D48" s="3"/>
      <c r="E48" s="3" t="s">
        <v>45</v>
      </c>
      <c r="F48" s="3"/>
      <c r="G48" s="4" t="s">
        <v>36</v>
      </c>
      <c r="H48" s="1" t="s">
        <v>33</v>
      </c>
      <c r="I48" s="3" t="s">
        <v>45</v>
      </c>
      <c r="J48" s="3"/>
      <c r="K48" s="6"/>
      <c r="L48" s="3"/>
      <c r="M48" s="3"/>
      <c r="N48" s="3"/>
      <c r="O48" s="3"/>
      <c r="P48" s="3"/>
      <c r="Q48" s="3"/>
      <c r="R48" s="3"/>
      <c r="S48" s="3"/>
      <c r="T48" s="9">
        <f>COUNTA(I48:S48)</f>
        <v>1</v>
      </c>
      <c r="U48" s="1"/>
      <c r="V48" s="1"/>
      <c r="W48" s="1"/>
      <c r="X48" s="1"/>
      <c r="Y48" s="1" t="s">
        <v>45</v>
      </c>
      <c r="Z48" s="1"/>
      <c r="AA48" s="1"/>
      <c r="AB48" s="1"/>
      <c r="AC48" s="10">
        <f>COUNTA(U48:AB48)</f>
        <v>1</v>
      </c>
      <c r="AD48" s="12">
        <f>T48-AC48</f>
        <v>0</v>
      </c>
    </row>
    <row r="49" spans="1:30">
      <c r="A49" s="3">
        <v>22</v>
      </c>
      <c r="B49" s="13">
        <v>45891</v>
      </c>
      <c r="C49" s="4" t="s">
        <v>4</v>
      </c>
      <c r="D49" s="3"/>
      <c r="E49" s="3"/>
      <c r="F49" s="3" t="s">
        <v>45</v>
      </c>
      <c r="G49" s="4" t="s">
        <v>1</v>
      </c>
      <c r="H49" s="1" t="s">
        <v>40</v>
      </c>
      <c r="I49" s="3" t="s">
        <v>45</v>
      </c>
      <c r="J49" s="3"/>
      <c r="K49" s="3"/>
      <c r="L49" s="3"/>
      <c r="M49" s="3"/>
      <c r="N49" s="3"/>
      <c r="O49" s="3"/>
      <c r="P49" s="3"/>
      <c r="Q49" s="6"/>
      <c r="R49" s="3"/>
      <c r="S49" s="3"/>
      <c r="T49" s="9">
        <f>COUNTA(I49:S49)</f>
        <v>1</v>
      </c>
      <c r="U49" s="3"/>
      <c r="V49" s="1"/>
      <c r="W49" s="1"/>
      <c r="X49" s="1"/>
      <c r="Y49" s="1" t="s">
        <v>45</v>
      </c>
      <c r="Z49" s="1"/>
      <c r="AA49" s="1"/>
      <c r="AB49" s="1"/>
      <c r="AC49" s="10">
        <f>COUNTA(U49:AB49)</f>
        <v>1</v>
      </c>
      <c r="AD49" s="12">
        <f>T49-AC49</f>
        <v>0</v>
      </c>
    </row>
    <row r="50" spans="1:30">
      <c r="A50" s="3">
        <v>23</v>
      </c>
      <c r="B50" s="13">
        <v>45891</v>
      </c>
      <c r="C50" s="4" t="s">
        <v>115</v>
      </c>
      <c r="D50" s="3" t="s">
        <v>45</v>
      </c>
      <c r="E50" s="3"/>
      <c r="F50" s="3"/>
      <c r="G50" s="4" t="s">
        <v>84</v>
      </c>
      <c r="H50" s="1" t="s">
        <v>27</v>
      </c>
      <c r="I50" s="3"/>
      <c r="J50" s="3"/>
      <c r="K50" s="3"/>
      <c r="L50" s="3"/>
      <c r="M50" s="3"/>
      <c r="N50" s="3" t="s">
        <v>45</v>
      </c>
      <c r="O50" s="3"/>
      <c r="P50" s="3"/>
      <c r="Q50" s="3"/>
      <c r="R50" s="3"/>
      <c r="S50" s="3"/>
      <c r="T50" s="9">
        <f>COUNTA(I50:S50)</f>
        <v>1</v>
      </c>
      <c r="U50" s="1" t="s">
        <v>45</v>
      </c>
      <c r="V50" s="1"/>
      <c r="W50" s="1"/>
      <c r="X50" s="1"/>
      <c r="Y50" s="1"/>
      <c r="Z50" s="1"/>
      <c r="AA50" s="1"/>
      <c r="AB50" s="1"/>
      <c r="AC50" s="10">
        <f>COUNTA(U50:AB50)</f>
        <v>1</v>
      </c>
      <c r="AD50" s="12">
        <f>T50-AC50</f>
        <v>0</v>
      </c>
    </row>
    <row r="51" spans="1:30">
      <c r="A51" s="3">
        <v>24</v>
      </c>
      <c r="B51" s="13">
        <v>45891</v>
      </c>
      <c r="C51" s="4" t="s">
        <v>116</v>
      </c>
      <c r="D51" s="3"/>
      <c r="E51" s="3"/>
      <c r="F51" s="3" t="s">
        <v>45</v>
      </c>
      <c r="G51" s="4" t="s">
        <v>117</v>
      </c>
      <c r="H51" s="1" t="s">
        <v>40</v>
      </c>
      <c r="I51" s="3"/>
      <c r="J51" s="3"/>
      <c r="K51" s="3"/>
      <c r="L51" s="3"/>
      <c r="M51" s="3"/>
      <c r="N51" s="3" t="s">
        <v>45</v>
      </c>
      <c r="O51" s="3"/>
      <c r="P51" s="3"/>
      <c r="Q51" s="3"/>
      <c r="R51" s="3"/>
      <c r="S51" s="3"/>
      <c r="T51" s="9">
        <f t="shared" ref="T51:T58" si="8">COUNTA(I51:S51)</f>
        <v>1</v>
      </c>
      <c r="U51" s="1" t="s">
        <v>45</v>
      </c>
      <c r="V51" s="1"/>
      <c r="W51" s="1"/>
      <c r="X51" s="1"/>
      <c r="Y51" s="1"/>
      <c r="Z51" s="1"/>
      <c r="AA51" s="1"/>
      <c r="AB51" s="1"/>
      <c r="AC51" s="10">
        <f t="shared" ref="AC51:AC58" si="9">COUNTA(U51:AB51)</f>
        <v>1</v>
      </c>
      <c r="AD51" s="12">
        <f t="shared" ref="AD51:AD58" si="10">T51-AC51</f>
        <v>0</v>
      </c>
    </row>
    <row r="52" spans="1:30">
      <c r="A52" s="3">
        <v>25</v>
      </c>
      <c r="B52" s="13">
        <v>45891</v>
      </c>
      <c r="C52" s="4" t="s">
        <v>118</v>
      </c>
      <c r="D52" s="3" t="s">
        <v>45</v>
      </c>
      <c r="E52" s="3"/>
      <c r="F52" s="3"/>
      <c r="G52" s="4" t="s">
        <v>119</v>
      </c>
      <c r="H52" s="1" t="s">
        <v>27</v>
      </c>
      <c r="I52" s="3"/>
      <c r="J52" s="3"/>
      <c r="K52" s="3"/>
      <c r="L52" s="3"/>
      <c r="M52" s="3"/>
      <c r="N52" s="3" t="s">
        <v>45</v>
      </c>
      <c r="O52" s="3"/>
      <c r="P52" s="3"/>
      <c r="Q52" s="3"/>
      <c r="R52" s="3"/>
      <c r="S52" s="3"/>
      <c r="T52" s="9">
        <f t="shared" si="8"/>
        <v>1</v>
      </c>
      <c r="U52" s="1" t="s">
        <v>45</v>
      </c>
      <c r="V52" s="1"/>
      <c r="W52" s="1"/>
      <c r="X52" s="1"/>
      <c r="Y52" s="1"/>
      <c r="Z52" s="1"/>
      <c r="AA52" s="1"/>
      <c r="AB52" s="1"/>
      <c r="AC52" s="10">
        <f t="shared" si="9"/>
        <v>1</v>
      </c>
      <c r="AD52" s="12">
        <f t="shared" si="10"/>
        <v>0</v>
      </c>
    </row>
    <row r="53" spans="1:30">
      <c r="A53" s="3">
        <v>26</v>
      </c>
      <c r="B53" s="13">
        <v>45894</v>
      </c>
      <c r="C53" s="4" t="s">
        <v>48</v>
      </c>
      <c r="D53" s="3" t="s">
        <v>45</v>
      </c>
      <c r="E53" s="3"/>
      <c r="F53" s="3"/>
      <c r="G53" s="4" t="s">
        <v>35</v>
      </c>
      <c r="H53" s="1" t="s">
        <v>26</v>
      </c>
      <c r="I53" s="6"/>
      <c r="J53" s="3"/>
      <c r="K53" s="3"/>
      <c r="L53" s="3"/>
      <c r="M53" s="3"/>
      <c r="N53" s="3" t="s">
        <v>45</v>
      </c>
      <c r="O53" s="3"/>
      <c r="P53" s="3"/>
      <c r="Q53" s="3"/>
      <c r="R53" s="3"/>
      <c r="S53" s="3"/>
      <c r="T53" s="9">
        <f t="shared" si="8"/>
        <v>1</v>
      </c>
      <c r="U53" s="1" t="s">
        <v>45</v>
      </c>
      <c r="V53" s="1"/>
      <c r="W53" s="1"/>
      <c r="X53" s="3"/>
      <c r="Y53" s="1"/>
      <c r="Z53" s="1"/>
      <c r="AA53" s="1"/>
      <c r="AB53" s="1"/>
      <c r="AC53" s="10">
        <f t="shared" si="9"/>
        <v>1</v>
      </c>
      <c r="AD53" s="12">
        <f t="shared" si="10"/>
        <v>0</v>
      </c>
    </row>
    <row r="54" spans="1:30">
      <c r="A54" s="3">
        <v>27</v>
      </c>
      <c r="B54" s="13">
        <v>45894</v>
      </c>
      <c r="C54" s="4" t="s">
        <v>44</v>
      </c>
      <c r="D54" s="3" t="s">
        <v>45</v>
      </c>
      <c r="E54" s="3"/>
      <c r="F54" s="3"/>
      <c r="G54" s="4" t="s">
        <v>120</v>
      </c>
      <c r="H54" s="1" t="s">
        <v>26</v>
      </c>
      <c r="I54" s="3"/>
      <c r="J54" s="3"/>
      <c r="K54" s="3"/>
      <c r="L54" s="3"/>
      <c r="M54" s="3"/>
      <c r="N54" s="3"/>
      <c r="O54" s="3"/>
      <c r="P54" s="3" t="s">
        <v>45</v>
      </c>
      <c r="Q54" s="3"/>
      <c r="R54" s="3"/>
      <c r="S54" s="3"/>
      <c r="T54" s="9">
        <f t="shared" si="8"/>
        <v>1</v>
      </c>
      <c r="U54" s="1" t="s">
        <v>45</v>
      </c>
      <c r="V54" s="1"/>
      <c r="W54" s="1"/>
      <c r="X54" s="1"/>
      <c r="Y54" s="1"/>
      <c r="Z54" s="1"/>
      <c r="AA54" s="1"/>
      <c r="AB54" s="1"/>
      <c r="AC54" s="10">
        <f t="shared" si="9"/>
        <v>1</v>
      </c>
      <c r="AD54" s="12">
        <f t="shared" si="10"/>
        <v>0</v>
      </c>
    </row>
    <row r="55" spans="1:30">
      <c r="A55" s="3">
        <v>28</v>
      </c>
      <c r="B55" s="13">
        <v>45894</v>
      </c>
      <c r="C55" s="4" t="s">
        <v>121</v>
      </c>
      <c r="D55" s="3"/>
      <c r="E55" s="3"/>
      <c r="F55" s="3" t="s">
        <v>45</v>
      </c>
      <c r="G55" s="4" t="s">
        <v>122</v>
      </c>
      <c r="H55" s="1" t="s">
        <v>26</v>
      </c>
      <c r="I55" s="3"/>
      <c r="J55" s="3"/>
      <c r="K55" s="3"/>
      <c r="L55" s="3"/>
      <c r="M55" s="3"/>
      <c r="N55" s="3" t="s">
        <v>45</v>
      </c>
      <c r="O55" s="3"/>
      <c r="P55" s="3"/>
      <c r="Q55" s="3"/>
      <c r="R55" s="3"/>
      <c r="S55" s="3"/>
      <c r="T55" s="9">
        <f t="shared" si="8"/>
        <v>1</v>
      </c>
      <c r="U55" s="3" t="s">
        <v>45</v>
      </c>
      <c r="V55" s="1"/>
      <c r="W55" s="1"/>
      <c r="X55" s="1"/>
      <c r="Y55" s="1"/>
      <c r="Z55" s="1"/>
      <c r="AA55" s="1"/>
      <c r="AB55" s="1"/>
      <c r="AC55" s="10">
        <f t="shared" si="9"/>
        <v>1</v>
      </c>
      <c r="AD55" s="12">
        <f t="shared" si="10"/>
        <v>0</v>
      </c>
    </row>
    <row r="56" spans="1:30">
      <c r="A56" s="3">
        <v>29</v>
      </c>
      <c r="B56" s="13">
        <v>45895</v>
      </c>
      <c r="C56" s="5" t="s">
        <v>123</v>
      </c>
      <c r="D56" s="3" t="s">
        <v>45</v>
      </c>
      <c r="E56" s="3"/>
      <c r="F56" s="3"/>
      <c r="G56" s="4" t="s">
        <v>1</v>
      </c>
      <c r="H56" s="1" t="s">
        <v>38</v>
      </c>
      <c r="I56" s="3" t="s">
        <v>45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9">
        <f t="shared" si="8"/>
        <v>1</v>
      </c>
      <c r="U56" s="3"/>
      <c r="V56" s="1"/>
      <c r="W56" s="1"/>
      <c r="X56" s="1"/>
      <c r="Y56" s="1" t="s">
        <v>45</v>
      </c>
      <c r="Z56" s="1"/>
      <c r="AA56" s="1"/>
      <c r="AB56" s="1"/>
      <c r="AC56" s="10">
        <f t="shared" si="9"/>
        <v>1</v>
      </c>
      <c r="AD56" s="12">
        <f t="shared" si="10"/>
        <v>0</v>
      </c>
    </row>
    <row r="57" spans="1:30">
      <c r="A57" s="3">
        <v>30</v>
      </c>
      <c r="B57" s="13">
        <v>45897</v>
      </c>
      <c r="C57" s="4" t="s">
        <v>85</v>
      </c>
      <c r="D57" s="3"/>
      <c r="E57" s="3"/>
      <c r="F57" s="3" t="s">
        <v>45</v>
      </c>
      <c r="G57" s="4" t="s">
        <v>124</v>
      </c>
      <c r="H57" s="1" t="s">
        <v>37</v>
      </c>
      <c r="I57" s="3"/>
      <c r="J57" s="3"/>
      <c r="K57" s="3"/>
      <c r="L57" s="3"/>
      <c r="M57" s="3"/>
      <c r="N57" s="3" t="s">
        <v>45</v>
      </c>
      <c r="O57" s="3"/>
      <c r="P57" s="3"/>
      <c r="Q57" s="3"/>
      <c r="R57" s="3"/>
      <c r="S57" s="3"/>
      <c r="T57" s="9">
        <f t="shared" si="8"/>
        <v>1</v>
      </c>
      <c r="U57" s="1" t="s">
        <v>45</v>
      </c>
      <c r="V57" s="1"/>
      <c r="W57" s="1"/>
      <c r="X57" s="1"/>
      <c r="Y57" s="1"/>
      <c r="Z57" s="1"/>
      <c r="AA57" s="1"/>
      <c r="AB57" s="1"/>
      <c r="AC57" s="10">
        <f t="shared" si="9"/>
        <v>1</v>
      </c>
      <c r="AD57" s="12">
        <f t="shared" si="10"/>
        <v>0</v>
      </c>
    </row>
    <row r="58" spans="1:30">
      <c r="A58" s="3">
        <v>31</v>
      </c>
      <c r="B58" s="13">
        <v>45898</v>
      </c>
      <c r="C58" s="4" t="s">
        <v>73</v>
      </c>
      <c r="D58" s="3" t="s">
        <v>45</v>
      </c>
      <c r="E58" s="3"/>
      <c r="F58" s="3"/>
      <c r="G58" s="4" t="s">
        <v>1</v>
      </c>
      <c r="H58" s="1" t="s">
        <v>46</v>
      </c>
      <c r="I58" s="3" t="s">
        <v>45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9">
        <f t="shared" si="8"/>
        <v>1</v>
      </c>
      <c r="U58" s="1"/>
      <c r="V58" s="1"/>
      <c r="W58" s="1"/>
      <c r="X58" s="1"/>
      <c r="Y58" s="1" t="s">
        <v>45</v>
      </c>
      <c r="Z58" s="1"/>
      <c r="AA58" s="1"/>
      <c r="AB58" s="1"/>
      <c r="AC58" s="10">
        <f t="shared" si="9"/>
        <v>1</v>
      </c>
      <c r="AD58" s="12">
        <f t="shared" si="10"/>
        <v>0</v>
      </c>
    </row>
    <row r="59" spans="1:30">
      <c r="A59" s="30" t="s">
        <v>125</v>
      </c>
      <c r="B59" s="31"/>
      <c r="C59" s="32"/>
      <c r="D59" s="14">
        <f>COUNTA(D28:D58)</f>
        <v>11</v>
      </c>
      <c r="E59" s="14">
        <f t="shared" ref="E59:F59" si="11">COUNTA(E28:E58)</f>
        <v>6</v>
      </c>
      <c r="F59" s="14">
        <f t="shared" si="11"/>
        <v>14</v>
      </c>
      <c r="G59" s="15">
        <f>COUNTA(G28:G58)</f>
        <v>31</v>
      </c>
      <c r="H59" s="14">
        <f>COUNTA(H28:H58)</f>
        <v>31</v>
      </c>
      <c r="I59" s="14">
        <f>COUNTA(I28:I58)</f>
        <v>11</v>
      </c>
      <c r="J59" s="14">
        <f t="shared" ref="J59:S59" si="12">COUNTA(J28:J58)</f>
        <v>1</v>
      </c>
      <c r="K59" s="14">
        <f t="shared" si="12"/>
        <v>3</v>
      </c>
      <c r="L59" s="14">
        <f t="shared" si="12"/>
        <v>0</v>
      </c>
      <c r="M59" s="14">
        <f t="shared" si="12"/>
        <v>2</v>
      </c>
      <c r="N59" s="14">
        <f t="shared" si="12"/>
        <v>14</v>
      </c>
      <c r="O59" s="14">
        <f t="shared" si="12"/>
        <v>1</v>
      </c>
      <c r="P59" s="14">
        <f t="shared" si="12"/>
        <v>1</v>
      </c>
      <c r="Q59" s="14">
        <f t="shared" si="12"/>
        <v>0</v>
      </c>
      <c r="R59" s="14">
        <f t="shared" si="12"/>
        <v>0</v>
      </c>
      <c r="S59" s="14">
        <f t="shared" si="12"/>
        <v>0</v>
      </c>
      <c r="T59" s="20">
        <f>SUM(T28:T58)</f>
        <v>33</v>
      </c>
      <c r="U59" s="14">
        <f>COUNTA(U28:U58)</f>
        <v>16</v>
      </c>
      <c r="V59" s="14">
        <f t="shared" ref="V59:AB59" si="13">COUNTA(V28:V58)</f>
        <v>0</v>
      </c>
      <c r="W59" s="14" t="s">
        <v>164</v>
      </c>
      <c r="X59" s="14">
        <f t="shared" si="13"/>
        <v>1</v>
      </c>
      <c r="Y59" s="14">
        <f t="shared" si="13"/>
        <v>11</v>
      </c>
      <c r="Z59" s="14">
        <f t="shared" si="13"/>
        <v>0</v>
      </c>
      <c r="AA59" s="14">
        <f t="shared" si="13"/>
        <v>1</v>
      </c>
      <c r="AB59" s="14">
        <f t="shared" si="13"/>
        <v>0</v>
      </c>
      <c r="AC59" s="14">
        <f>COUNTA(AC28:AC58)</f>
        <v>31</v>
      </c>
      <c r="AD59" s="20">
        <f>SUM(AD28:AD58)</f>
        <v>0</v>
      </c>
    </row>
    <row r="60" spans="1:30">
      <c r="A60" s="3">
        <v>1</v>
      </c>
      <c r="B60" s="13">
        <v>45903</v>
      </c>
      <c r="C60" s="4" t="s">
        <v>47</v>
      </c>
      <c r="D60" s="3"/>
      <c r="E60" s="3" t="s">
        <v>45</v>
      </c>
      <c r="F60" s="3"/>
      <c r="G60" s="4" t="s">
        <v>126</v>
      </c>
      <c r="H60" s="1" t="s">
        <v>52</v>
      </c>
      <c r="I60" s="3"/>
      <c r="J60" s="3"/>
      <c r="K60" s="3"/>
      <c r="L60" s="3"/>
      <c r="M60" s="3"/>
      <c r="N60" s="3" t="s">
        <v>45</v>
      </c>
      <c r="O60" s="3"/>
      <c r="P60" s="3"/>
      <c r="Q60" s="6"/>
      <c r="R60" s="3"/>
      <c r="S60" s="3"/>
      <c r="T60" s="9">
        <f t="shared" ref="T60:T83" si="14">COUNTA(I60:S60)</f>
        <v>1</v>
      </c>
      <c r="U60" s="1" t="s">
        <v>45</v>
      </c>
      <c r="V60" s="1"/>
      <c r="W60" s="1"/>
      <c r="X60" s="1"/>
      <c r="Y60" s="1"/>
      <c r="Z60" s="1"/>
      <c r="AA60" s="1"/>
      <c r="AB60" s="1"/>
      <c r="AC60" s="10">
        <f t="shared" ref="AC60:AC83" si="15">COUNTA(U60:AB60)</f>
        <v>1</v>
      </c>
      <c r="AD60" s="12">
        <f t="shared" ref="AD60:AD83" si="16">T60-AC60</f>
        <v>0</v>
      </c>
    </row>
    <row r="61" spans="1:30">
      <c r="A61" s="3">
        <v>2</v>
      </c>
      <c r="B61" s="13">
        <v>45906</v>
      </c>
      <c r="C61" s="4" t="s">
        <v>127</v>
      </c>
      <c r="D61" s="3"/>
      <c r="E61" s="3"/>
      <c r="F61" s="3" t="s">
        <v>45</v>
      </c>
      <c r="G61" s="4" t="s">
        <v>128</v>
      </c>
      <c r="H61" s="1" t="s">
        <v>37</v>
      </c>
      <c r="I61" s="3"/>
      <c r="J61" s="3"/>
      <c r="K61" s="3"/>
      <c r="L61" s="3"/>
      <c r="M61" s="3"/>
      <c r="N61" s="3" t="s">
        <v>45</v>
      </c>
      <c r="O61" s="3"/>
      <c r="P61" s="3"/>
      <c r="Q61" s="6"/>
      <c r="R61" s="3"/>
      <c r="S61" s="3"/>
      <c r="T61" s="9">
        <f t="shared" si="14"/>
        <v>1</v>
      </c>
      <c r="U61" s="1" t="s">
        <v>45</v>
      </c>
      <c r="V61" s="1"/>
      <c r="W61" s="1"/>
      <c r="X61" s="1"/>
      <c r="Y61" s="1"/>
      <c r="Z61" s="1"/>
      <c r="AA61" s="1"/>
      <c r="AB61" s="1"/>
      <c r="AC61" s="10">
        <f t="shared" si="15"/>
        <v>1</v>
      </c>
      <c r="AD61" s="12">
        <f t="shared" si="16"/>
        <v>0</v>
      </c>
    </row>
    <row r="62" spans="1:30">
      <c r="A62" s="3">
        <v>3</v>
      </c>
      <c r="B62" s="13">
        <v>45908</v>
      </c>
      <c r="C62" s="4" t="s">
        <v>129</v>
      </c>
      <c r="D62" s="3"/>
      <c r="E62" s="7" t="s">
        <v>45</v>
      </c>
      <c r="F62" s="3"/>
      <c r="G62" s="4" t="s">
        <v>1</v>
      </c>
      <c r="H62" s="1" t="s">
        <v>27</v>
      </c>
      <c r="I62" s="3" t="s">
        <v>45</v>
      </c>
      <c r="J62" s="3"/>
      <c r="K62" s="3"/>
      <c r="L62" s="3"/>
      <c r="M62" s="3"/>
      <c r="N62" s="3"/>
      <c r="O62" s="3"/>
      <c r="P62" s="3"/>
      <c r="Q62" s="6"/>
      <c r="R62" s="3"/>
      <c r="S62" s="3"/>
      <c r="T62" s="9">
        <f t="shared" si="14"/>
        <v>1</v>
      </c>
      <c r="U62" s="1"/>
      <c r="V62" s="1"/>
      <c r="W62" s="1"/>
      <c r="X62" s="1"/>
      <c r="Y62" s="1" t="s">
        <v>45</v>
      </c>
      <c r="Z62" s="1"/>
      <c r="AA62" s="1"/>
      <c r="AB62" s="1"/>
      <c r="AC62" s="10">
        <f t="shared" si="15"/>
        <v>1</v>
      </c>
      <c r="AD62" s="12">
        <f t="shared" si="16"/>
        <v>0</v>
      </c>
    </row>
    <row r="63" spans="1:30">
      <c r="A63" s="3">
        <v>4</v>
      </c>
      <c r="B63" s="13">
        <v>45908</v>
      </c>
      <c r="C63" s="4" t="s">
        <v>130</v>
      </c>
      <c r="D63" s="3"/>
      <c r="E63" s="3"/>
      <c r="F63" s="3" t="s">
        <v>45</v>
      </c>
      <c r="G63" s="4" t="s">
        <v>35</v>
      </c>
      <c r="H63" s="1" t="s">
        <v>52</v>
      </c>
      <c r="I63" s="3"/>
      <c r="J63" s="3"/>
      <c r="K63" s="3"/>
      <c r="L63" s="3"/>
      <c r="M63" s="3"/>
      <c r="N63" s="3" t="s">
        <v>45</v>
      </c>
      <c r="O63" s="3"/>
      <c r="P63" s="3"/>
      <c r="Q63" s="3"/>
      <c r="R63" s="3"/>
      <c r="S63" s="3"/>
      <c r="T63" s="9">
        <f t="shared" si="14"/>
        <v>1</v>
      </c>
      <c r="U63" s="1" t="s">
        <v>45</v>
      </c>
      <c r="V63" s="1"/>
      <c r="W63" s="1"/>
      <c r="X63" s="1"/>
      <c r="Y63" s="1"/>
      <c r="Z63" s="1"/>
      <c r="AA63" s="1"/>
      <c r="AB63" s="1"/>
      <c r="AC63" s="10">
        <f t="shared" si="15"/>
        <v>1</v>
      </c>
      <c r="AD63" s="12">
        <f t="shared" si="16"/>
        <v>0</v>
      </c>
    </row>
    <row r="64" spans="1:30">
      <c r="A64" s="3">
        <v>5</v>
      </c>
      <c r="B64" s="13">
        <v>45909</v>
      </c>
      <c r="C64" s="4" t="s">
        <v>131</v>
      </c>
      <c r="D64" s="3"/>
      <c r="E64" s="3"/>
      <c r="F64" s="3" t="s">
        <v>45</v>
      </c>
      <c r="G64" s="4" t="s">
        <v>132</v>
      </c>
      <c r="H64" s="1" t="s">
        <v>37</v>
      </c>
      <c r="I64" s="3"/>
      <c r="J64" s="3"/>
      <c r="K64" s="3"/>
      <c r="L64" s="3"/>
      <c r="M64" s="3"/>
      <c r="N64" s="3"/>
      <c r="O64" s="3" t="s">
        <v>45</v>
      </c>
      <c r="P64" s="3"/>
      <c r="Q64" s="3"/>
      <c r="R64" s="3"/>
      <c r="S64" s="3"/>
      <c r="T64" s="9">
        <f t="shared" si="14"/>
        <v>1</v>
      </c>
      <c r="U64" s="1" t="s">
        <v>45</v>
      </c>
      <c r="V64" s="1"/>
      <c r="W64" s="1"/>
      <c r="X64" s="1"/>
      <c r="Y64" s="1"/>
      <c r="Z64" s="1"/>
      <c r="AA64" s="1"/>
      <c r="AB64" s="1"/>
      <c r="AC64" s="10">
        <f t="shared" si="15"/>
        <v>1</v>
      </c>
      <c r="AD64" s="12">
        <f t="shared" si="16"/>
        <v>0</v>
      </c>
    </row>
    <row r="65" spans="1:30">
      <c r="A65" s="3">
        <v>6</v>
      </c>
      <c r="B65" s="13">
        <v>45909</v>
      </c>
      <c r="C65" s="4" t="s">
        <v>133</v>
      </c>
      <c r="D65" s="3"/>
      <c r="E65" s="3" t="s">
        <v>45</v>
      </c>
      <c r="F65" s="3"/>
      <c r="G65" s="4" t="s">
        <v>134</v>
      </c>
      <c r="H65" s="1" t="s">
        <v>37</v>
      </c>
      <c r="I65" s="3" t="s">
        <v>45</v>
      </c>
      <c r="J65" s="3"/>
      <c r="K65" s="3"/>
      <c r="L65" s="3"/>
      <c r="M65" s="3"/>
      <c r="N65" s="3"/>
      <c r="O65" s="3" t="s">
        <v>45</v>
      </c>
      <c r="P65" s="3"/>
      <c r="Q65" s="3"/>
      <c r="R65" s="3"/>
      <c r="S65" s="3"/>
      <c r="T65" s="9">
        <f t="shared" si="14"/>
        <v>2</v>
      </c>
      <c r="U65" s="1" t="s">
        <v>45</v>
      </c>
      <c r="V65" s="1"/>
      <c r="W65" s="1"/>
      <c r="X65" s="1"/>
      <c r="Y65" s="1" t="s">
        <v>45</v>
      </c>
      <c r="Z65" s="1"/>
      <c r="AA65" s="1"/>
      <c r="AB65" s="1"/>
      <c r="AC65" s="10">
        <f t="shared" si="15"/>
        <v>2</v>
      </c>
      <c r="AD65" s="12">
        <f t="shared" si="16"/>
        <v>0</v>
      </c>
    </row>
    <row r="66" spans="1:30">
      <c r="A66" s="3">
        <v>7</v>
      </c>
      <c r="B66" s="13">
        <v>45910</v>
      </c>
      <c r="C66" s="4" t="s">
        <v>135</v>
      </c>
      <c r="D66" s="3" t="s">
        <v>45</v>
      </c>
      <c r="E66" s="3"/>
      <c r="F66" s="3"/>
      <c r="G66" s="4" t="s">
        <v>1</v>
      </c>
      <c r="H66" s="1" t="s">
        <v>38</v>
      </c>
      <c r="I66" s="3" t="s">
        <v>45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9">
        <f t="shared" si="14"/>
        <v>1</v>
      </c>
      <c r="U66" s="1"/>
      <c r="V66" s="1"/>
      <c r="W66" s="1"/>
      <c r="X66" s="1"/>
      <c r="Y66" s="1" t="s">
        <v>45</v>
      </c>
      <c r="Z66" s="1"/>
      <c r="AA66" s="1"/>
      <c r="AB66" s="1"/>
      <c r="AC66" s="10">
        <f t="shared" si="15"/>
        <v>1</v>
      </c>
      <c r="AD66" s="12">
        <f t="shared" si="16"/>
        <v>0</v>
      </c>
    </row>
    <row r="67" spans="1:30">
      <c r="A67" s="3">
        <v>8</v>
      </c>
      <c r="B67" s="13">
        <v>45910</v>
      </c>
      <c r="C67" s="4" t="s">
        <v>136</v>
      </c>
      <c r="D67" s="3"/>
      <c r="E67" s="3"/>
      <c r="F67" s="3" t="s">
        <v>45</v>
      </c>
      <c r="G67" s="4" t="s">
        <v>137</v>
      </c>
      <c r="H67" s="1" t="s">
        <v>27</v>
      </c>
      <c r="I67" s="3"/>
      <c r="J67" s="3"/>
      <c r="K67" s="3"/>
      <c r="L67" s="3"/>
      <c r="M67" s="3"/>
      <c r="N67" s="3" t="s">
        <v>45</v>
      </c>
      <c r="O67" s="3"/>
      <c r="P67" s="3"/>
      <c r="Q67" s="3"/>
      <c r="R67" s="3"/>
      <c r="S67" s="3"/>
      <c r="T67" s="9">
        <f t="shared" si="14"/>
        <v>1</v>
      </c>
      <c r="U67" s="1" t="s">
        <v>45</v>
      </c>
      <c r="V67" s="1"/>
      <c r="W67" s="1"/>
      <c r="X67" s="1"/>
      <c r="Y67" s="1"/>
      <c r="Z67" s="1"/>
      <c r="AA67" s="1"/>
      <c r="AB67" s="1"/>
      <c r="AC67" s="10">
        <f t="shared" si="15"/>
        <v>1</v>
      </c>
      <c r="AD67" s="12">
        <f t="shared" si="16"/>
        <v>0</v>
      </c>
    </row>
    <row r="68" spans="1:30">
      <c r="A68" s="3">
        <v>9</v>
      </c>
      <c r="B68" s="13">
        <v>45910</v>
      </c>
      <c r="C68" s="4" t="s">
        <v>138</v>
      </c>
      <c r="D68" s="3" t="s">
        <v>45</v>
      </c>
      <c r="E68" s="3"/>
      <c r="F68" s="3"/>
      <c r="G68" s="4" t="s">
        <v>139</v>
      </c>
      <c r="H68" s="1" t="s">
        <v>27</v>
      </c>
      <c r="I68" s="3" t="s">
        <v>45</v>
      </c>
      <c r="J68" s="3"/>
      <c r="K68" s="3" t="s">
        <v>45</v>
      </c>
      <c r="L68" s="3"/>
      <c r="M68" s="3"/>
      <c r="N68" s="3"/>
      <c r="O68" s="3"/>
      <c r="P68" s="3"/>
      <c r="Q68" s="3"/>
      <c r="R68" s="3"/>
      <c r="S68" s="3"/>
      <c r="T68" s="9">
        <f t="shared" si="14"/>
        <v>2</v>
      </c>
      <c r="U68" s="1"/>
      <c r="V68" s="1"/>
      <c r="W68" s="1" t="s">
        <v>45</v>
      </c>
      <c r="X68" s="1"/>
      <c r="Y68" s="1" t="s">
        <v>45</v>
      </c>
      <c r="Z68" s="1"/>
      <c r="AA68" s="1"/>
      <c r="AB68" s="1"/>
      <c r="AC68" s="10">
        <f t="shared" si="15"/>
        <v>2</v>
      </c>
      <c r="AD68" s="12">
        <f t="shared" si="16"/>
        <v>0</v>
      </c>
    </row>
    <row r="69" spans="1:30">
      <c r="A69" s="3">
        <v>10</v>
      </c>
      <c r="B69" s="13">
        <v>45912</v>
      </c>
      <c r="C69" s="4" t="s">
        <v>140</v>
      </c>
      <c r="D69" s="3" t="s">
        <v>45</v>
      </c>
      <c r="E69" s="3"/>
      <c r="F69" s="3"/>
      <c r="G69" s="4" t="s">
        <v>1</v>
      </c>
      <c r="H69" s="1" t="s">
        <v>26</v>
      </c>
      <c r="I69" s="3" t="s">
        <v>45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9">
        <f t="shared" si="14"/>
        <v>1</v>
      </c>
      <c r="U69" s="1"/>
      <c r="V69" s="1"/>
      <c r="W69" s="1"/>
      <c r="X69" s="1"/>
      <c r="Y69" s="1" t="s">
        <v>45</v>
      </c>
      <c r="Z69" s="1"/>
      <c r="AA69" s="1"/>
      <c r="AB69" s="1"/>
      <c r="AC69" s="10">
        <f t="shared" si="15"/>
        <v>1</v>
      </c>
      <c r="AD69" s="12">
        <f t="shared" si="16"/>
        <v>0</v>
      </c>
    </row>
    <row r="70" spans="1:30">
      <c r="A70" s="3">
        <v>11</v>
      </c>
      <c r="B70" s="13">
        <v>45916</v>
      </c>
      <c r="C70" s="4" t="s">
        <v>109</v>
      </c>
      <c r="D70" s="3" t="s">
        <v>45</v>
      </c>
      <c r="E70" s="3"/>
      <c r="F70" s="3"/>
      <c r="G70" s="4" t="s">
        <v>1</v>
      </c>
      <c r="H70" s="1" t="s">
        <v>40</v>
      </c>
      <c r="I70" s="3" t="s">
        <v>45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9">
        <f t="shared" si="14"/>
        <v>1</v>
      </c>
      <c r="U70" s="1"/>
      <c r="V70" s="1"/>
      <c r="W70" s="1"/>
      <c r="X70" s="1"/>
      <c r="Y70" s="1" t="s">
        <v>45</v>
      </c>
      <c r="Z70" s="1"/>
      <c r="AA70" s="1"/>
      <c r="AB70" s="1"/>
      <c r="AC70" s="10">
        <f t="shared" si="15"/>
        <v>1</v>
      </c>
      <c r="AD70" s="12">
        <f t="shared" si="16"/>
        <v>0</v>
      </c>
    </row>
    <row r="71" spans="1:30">
      <c r="A71" s="3">
        <v>12</v>
      </c>
      <c r="B71" s="13">
        <v>45916</v>
      </c>
      <c r="C71" s="4" t="s">
        <v>141</v>
      </c>
      <c r="D71" s="3"/>
      <c r="E71" s="3"/>
      <c r="F71" s="3" t="s">
        <v>45</v>
      </c>
      <c r="G71" s="4" t="s">
        <v>142</v>
      </c>
      <c r="H71" s="1" t="s">
        <v>46</v>
      </c>
      <c r="I71" s="3"/>
      <c r="J71" s="3"/>
      <c r="K71" s="3"/>
      <c r="L71" s="3"/>
      <c r="M71" s="3"/>
      <c r="N71" s="3"/>
      <c r="O71" s="3"/>
      <c r="P71" s="3" t="s">
        <v>45</v>
      </c>
      <c r="Q71" s="3"/>
      <c r="R71" s="3"/>
      <c r="S71" s="3"/>
      <c r="T71" s="9">
        <f t="shared" si="14"/>
        <v>1</v>
      </c>
      <c r="U71" s="1"/>
      <c r="V71" s="1"/>
      <c r="W71" s="1"/>
      <c r="X71" s="1"/>
      <c r="Y71" s="1"/>
      <c r="Z71" s="1" t="s">
        <v>45</v>
      </c>
      <c r="AA71" s="1"/>
      <c r="AB71" s="1"/>
      <c r="AC71" s="10">
        <f t="shared" si="15"/>
        <v>1</v>
      </c>
      <c r="AD71" s="12">
        <f t="shared" si="16"/>
        <v>0</v>
      </c>
    </row>
    <row r="72" spans="1:30">
      <c r="A72" s="3">
        <v>13</v>
      </c>
      <c r="B72" s="13">
        <v>45917</v>
      </c>
      <c r="C72" s="4" t="s">
        <v>55</v>
      </c>
      <c r="D72" s="3"/>
      <c r="E72" s="3"/>
      <c r="F72" s="3" t="s">
        <v>45</v>
      </c>
      <c r="G72" s="4" t="s">
        <v>143</v>
      </c>
      <c r="H72" s="1" t="s">
        <v>27</v>
      </c>
      <c r="I72" s="3"/>
      <c r="J72" s="3"/>
      <c r="K72" s="3"/>
      <c r="L72" s="3"/>
      <c r="M72" s="3"/>
      <c r="N72" s="3"/>
      <c r="O72" s="3"/>
      <c r="P72" s="3" t="s">
        <v>45</v>
      </c>
      <c r="Q72" s="3"/>
      <c r="R72" s="3"/>
      <c r="S72" s="3"/>
      <c r="T72" s="9">
        <f t="shared" si="14"/>
        <v>1</v>
      </c>
      <c r="U72" s="1" t="s">
        <v>45</v>
      </c>
      <c r="V72" s="1"/>
      <c r="W72" s="1"/>
      <c r="X72" s="1"/>
      <c r="Y72" s="1"/>
      <c r="Z72" s="1"/>
      <c r="AA72" s="1"/>
      <c r="AB72" s="1"/>
      <c r="AC72" s="10">
        <f t="shared" si="15"/>
        <v>1</v>
      </c>
      <c r="AD72" s="12">
        <f t="shared" si="16"/>
        <v>0</v>
      </c>
    </row>
    <row r="73" spans="1:30">
      <c r="A73" s="3">
        <v>14</v>
      </c>
      <c r="B73" s="13">
        <v>45917</v>
      </c>
      <c r="C73" s="4" t="s">
        <v>43</v>
      </c>
      <c r="D73" s="3"/>
      <c r="E73" s="6" t="s">
        <v>45</v>
      </c>
      <c r="F73" s="3"/>
      <c r="G73" s="4" t="s">
        <v>39</v>
      </c>
      <c r="H73" s="1" t="s">
        <v>27</v>
      </c>
      <c r="I73" s="3"/>
      <c r="J73" s="3" t="s">
        <v>45</v>
      </c>
      <c r="K73" s="3"/>
      <c r="L73" s="3"/>
      <c r="M73" s="3"/>
      <c r="N73" s="3"/>
      <c r="O73" s="3"/>
      <c r="P73" s="3"/>
      <c r="Q73" s="3"/>
      <c r="R73" s="3"/>
      <c r="S73" s="3"/>
      <c r="T73" s="9">
        <f t="shared" si="14"/>
        <v>1</v>
      </c>
      <c r="U73" s="1"/>
      <c r="V73" s="1"/>
      <c r="W73" s="1" t="s">
        <v>45</v>
      </c>
      <c r="X73" s="1"/>
      <c r="Y73" s="1"/>
      <c r="Z73" s="1"/>
      <c r="AA73" s="1"/>
      <c r="AB73" s="1"/>
      <c r="AC73" s="10">
        <f t="shared" si="15"/>
        <v>1</v>
      </c>
      <c r="AD73" s="12">
        <f t="shared" si="16"/>
        <v>0</v>
      </c>
    </row>
    <row r="74" spans="1:30">
      <c r="A74" s="3">
        <v>15</v>
      </c>
      <c r="B74" s="13">
        <v>45920</v>
      </c>
      <c r="C74" s="8" t="s">
        <v>32</v>
      </c>
      <c r="D74" s="3"/>
      <c r="E74" s="3" t="s">
        <v>45</v>
      </c>
      <c r="F74" s="3"/>
      <c r="G74" s="4" t="s">
        <v>144</v>
      </c>
      <c r="H74" s="1" t="s">
        <v>145</v>
      </c>
      <c r="I74" s="3" t="s">
        <v>45</v>
      </c>
      <c r="J74" s="3"/>
      <c r="K74" s="3"/>
      <c r="L74" s="3"/>
      <c r="M74" s="3"/>
      <c r="N74" s="3"/>
      <c r="O74" s="3"/>
      <c r="P74" s="3" t="s">
        <v>45</v>
      </c>
      <c r="Q74" s="3"/>
      <c r="R74" s="3"/>
      <c r="S74" s="3"/>
      <c r="T74" s="9">
        <f t="shared" si="14"/>
        <v>2</v>
      </c>
      <c r="U74" s="1"/>
      <c r="V74" s="1"/>
      <c r="W74" s="1"/>
      <c r="X74" s="1"/>
      <c r="Y74" s="1" t="s">
        <v>45</v>
      </c>
      <c r="Z74" s="1"/>
      <c r="AA74" s="1"/>
      <c r="AB74" s="1" t="s">
        <v>45</v>
      </c>
      <c r="AC74" s="10">
        <f t="shared" si="15"/>
        <v>2</v>
      </c>
      <c r="AD74" s="12">
        <f t="shared" si="16"/>
        <v>0</v>
      </c>
    </row>
    <row r="75" spans="1:30">
      <c r="A75" s="3">
        <v>16</v>
      </c>
      <c r="B75" s="13">
        <v>45922</v>
      </c>
      <c r="C75" s="4" t="s">
        <v>146</v>
      </c>
      <c r="D75" s="3"/>
      <c r="E75" s="3" t="s">
        <v>45</v>
      </c>
      <c r="F75" s="3"/>
      <c r="G75" s="4" t="s">
        <v>1</v>
      </c>
      <c r="H75" s="1" t="s">
        <v>27</v>
      </c>
      <c r="I75" s="3" t="s">
        <v>45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9">
        <f t="shared" si="14"/>
        <v>1</v>
      </c>
      <c r="U75" s="1"/>
      <c r="V75" s="1"/>
      <c r="W75" s="1"/>
      <c r="X75" s="1"/>
      <c r="Y75" s="1" t="s">
        <v>45</v>
      </c>
      <c r="Z75" s="1"/>
      <c r="AA75" s="1"/>
      <c r="AB75" s="1"/>
      <c r="AC75" s="10">
        <f t="shared" si="15"/>
        <v>1</v>
      </c>
      <c r="AD75" s="12">
        <f t="shared" si="16"/>
        <v>0</v>
      </c>
    </row>
    <row r="76" spans="1:30">
      <c r="A76" s="3">
        <v>17</v>
      </c>
      <c r="B76" s="13">
        <v>45922</v>
      </c>
      <c r="C76" s="4" t="s">
        <v>147</v>
      </c>
      <c r="D76" s="3"/>
      <c r="E76" s="3" t="s">
        <v>45</v>
      </c>
      <c r="F76" s="3"/>
      <c r="G76" s="4" t="s">
        <v>148</v>
      </c>
      <c r="H76" s="1" t="s">
        <v>27</v>
      </c>
      <c r="I76" s="3"/>
      <c r="J76" s="3"/>
      <c r="K76" s="3"/>
      <c r="L76" s="3"/>
      <c r="M76" s="3"/>
      <c r="N76" s="3"/>
      <c r="O76" s="3"/>
      <c r="P76" s="3" t="s">
        <v>45</v>
      </c>
      <c r="Q76" s="3"/>
      <c r="R76" s="3"/>
      <c r="S76" s="3"/>
      <c r="T76" s="9">
        <f t="shared" si="14"/>
        <v>1</v>
      </c>
      <c r="U76" s="1"/>
      <c r="V76" s="1"/>
      <c r="W76" s="1"/>
      <c r="X76" s="1"/>
      <c r="Y76" s="1"/>
      <c r="Z76" s="1" t="s">
        <v>45</v>
      </c>
      <c r="AA76" s="1"/>
      <c r="AB76" s="1"/>
      <c r="AC76" s="10">
        <f t="shared" si="15"/>
        <v>1</v>
      </c>
      <c r="AD76" s="12">
        <f t="shared" si="16"/>
        <v>0</v>
      </c>
    </row>
    <row r="77" spans="1:30">
      <c r="A77" s="3">
        <v>18</v>
      </c>
      <c r="B77" s="13">
        <v>45925</v>
      </c>
      <c r="C77" s="4" t="s">
        <v>149</v>
      </c>
      <c r="D77" s="3"/>
      <c r="E77" s="3"/>
      <c r="F77" s="3" t="s">
        <v>45</v>
      </c>
      <c r="G77" s="4" t="s">
        <v>35</v>
      </c>
      <c r="H77" s="1" t="s">
        <v>46</v>
      </c>
      <c r="I77" s="3"/>
      <c r="J77" s="3"/>
      <c r="K77" s="3"/>
      <c r="L77" s="3"/>
      <c r="M77" s="3"/>
      <c r="N77" s="3" t="s">
        <v>45</v>
      </c>
      <c r="O77" s="3"/>
      <c r="P77" s="3"/>
      <c r="Q77" s="3"/>
      <c r="R77" s="3"/>
      <c r="S77" s="3"/>
      <c r="T77" s="9">
        <f t="shared" si="14"/>
        <v>1</v>
      </c>
      <c r="U77" s="1" t="s">
        <v>45</v>
      </c>
      <c r="V77" s="1"/>
      <c r="W77" s="1"/>
      <c r="X77" s="1"/>
      <c r="Y77" s="1"/>
      <c r="Z77" s="1"/>
      <c r="AA77" s="1"/>
      <c r="AB77" s="1"/>
      <c r="AC77" s="10">
        <f t="shared" si="15"/>
        <v>1</v>
      </c>
      <c r="AD77" s="12">
        <f t="shared" si="16"/>
        <v>0</v>
      </c>
    </row>
    <row r="78" spans="1:30">
      <c r="A78" s="3">
        <v>19</v>
      </c>
      <c r="B78" s="13">
        <v>45926</v>
      </c>
      <c r="C78" s="4" t="s">
        <v>4</v>
      </c>
      <c r="D78" s="3"/>
      <c r="E78" s="3"/>
      <c r="F78" s="3" t="s">
        <v>45</v>
      </c>
      <c r="G78" s="4" t="s">
        <v>150</v>
      </c>
      <c r="H78" s="1" t="s">
        <v>27</v>
      </c>
      <c r="I78" s="3"/>
      <c r="J78" s="3"/>
      <c r="K78" s="3"/>
      <c r="L78" s="3"/>
      <c r="M78" s="3"/>
      <c r="N78" s="3"/>
      <c r="O78" s="3"/>
      <c r="P78" s="3" t="s">
        <v>45</v>
      </c>
      <c r="Q78" s="3"/>
      <c r="R78" s="3"/>
      <c r="S78" s="3"/>
      <c r="T78" s="9">
        <f t="shared" si="14"/>
        <v>1</v>
      </c>
      <c r="U78" s="1"/>
      <c r="V78" s="1"/>
      <c r="W78" s="1"/>
      <c r="X78" s="1"/>
      <c r="Y78" s="1"/>
      <c r="Z78" s="1" t="s">
        <v>45</v>
      </c>
      <c r="AA78" s="1"/>
      <c r="AB78" s="1"/>
      <c r="AC78" s="10">
        <f t="shared" si="15"/>
        <v>1</v>
      </c>
      <c r="AD78" s="12">
        <f t="shared" si="16"/>
        <v>0</v>
      </c>
    </row>
    <row r="79" spans="1:30">
      <c r="A79" s="3">
        <v>20</v>
      </c>
      <c r="B79" s="13">
        <v>45926</v>
      </c>
      <c r="C79" s="4" t="s">
        <v>48</v>
      </c>
      <c r="D79" s="3" t="s">
        <v>45</v>
      </c>
      <c r="E79" s="3"/>
      <c r="F79" s="3"/>
      <c r="G79" s="4" t="s">
        <v>151</v>
      </c>
      <c r="H79" s="1" t="s">
        <v>38</v>
      </c>
      <c r="I79" s="3"/>
      <c r="J79" s="3"/>
      <c r="K79" s="3"/>
      <c r="L79" s="3"/>
      <c r="M79" s="3"/>
      <c r="N79" s="3" t="s">
        <v>45</v>
      </c>
      <c r="O79" s="3"/>
      <c r="P79" s="3"/>
      <c r="Q79" s="3"/>
      <c r="R79" s="3"/>
      <c r="S79" s="3"/>
      <c r="T79" s="9">
        <f t="shared" si="14"/>
        <v>1</v>
      </c>
      <c r="U79" s="1" t="s">
        <v>45</v>
      </c>
      <c r="V79" s="1"/>
      <c r="W79" s="1"/>
      <c r="X79" s="1"/>
      <c r="Y79" s="1"/>
      <c r="Z79" s="1"/>
      <c r="AA79" s="1"/>
      <c r="AB79" s="1"/>
      <c r="AC79" s="10">
        <f t="shared" si="15"/>
        <v>1</v>
      </c>
      <c r="AD79" s="12">
        <f t="shared" si="16"/>
        <v>0</v>
      </c>
    </row>
    <row r="80" spans="1:30">
      <c r="A80" s="3">
        <v>21</v>
      </c>
      <c r="B80" s="13">
        <v>45926</v>
      </c>
      <c r="C80" s="4" t="s">
        <v>152</v>
      </c>
      <c r="D80" s="3" t="s">
        <v>45</v>
      </c>
      <c r="E80" s="3"/>
      <c r="F80" s="3"/>
      <c r="G80" s="4" t="s">
        <v>153</v>
      </c>
      <c r="H80" s="1" t="s">
        <v>26</v>
      </c>
      <c r="I80" s="3"/>
      <c r="J80" s="3"/>
      <c r="K80" s="3"/>
      <c r="L80" s="3"/>
      <c r="M80" s="3"/>
      <c r="N80" s="3" t="s">
        <v>45</v>
      </c>
      <c r="O80" s="3"/>
      <c r="P80" s="3"/>
      <c r="Q80" s="3"/>
      <c r="R80" s="3"/>
      <c r="S80" s="3"/>
      <c r="T80" s="9">
        <f t="shared" si="14"/>
        <v>1</v>
      </c>
      <c r="U80" s="1" t="s">
        <v>45</v>
      </c>
      <c r="V80" s="1"/>
      <c r="W80" s="1"/>
      <c r="X80" s="1"/>
      <c r="Y80" s="1"/>
      <c r="Z80" s="1"/>
      <c r="AA80" s="1"/>
      <c r="AB80" s="1"/>
      <c r="AC80" s="10">
        <f t="shared" si="15"/>
        <v>1</v>
      </c>
      <c r="AD80" s="12">
        <f t="shared" si="16"/>
        <v>0</v>
      </c>
    </row>
    <row r="81" spans="1:30">
      <c r="A81" s="3">
        <v>22</v>
      </c>
      <c r="B81" s="13">
        <v>45929</v>
      </c>
      <c r="C81" s="4" t="s">
        <v>4</v>
      </c>
      <c r="D81" s="3"/>
      <c r="E81" s="3"/>
      <c r="F81" s="3" t="s">
        <v>45</v>
      </c>
      <c r="G81" s="4" t="s">
        <v>154</v>
      </c>
      <c r="H81" s="1" t="s">
        <v>27</v>
      </c>
      <c r="I81" s="3"/>
      <c r="J81" s="3"/>
      <c r="K81" s="3"/>
      <c r="L81" s="3"/>
      <c r="M81" s="3"/>
      <c r="N81" s="3"/>
      <c r="O81" s="3"/>
      <c r="P81" s="3" t="s">
        <v>45</v>
      </c>
      <c r="Q81" s="3"/>
      <c r="R81" s="3"/>
      <c r="S81" s="3"/>
      <c r="T81" s="9">
        <f t="shared" si="14"/>
        <v>1</v>
      </c>
      <c r="U81" s="1"/>
      <c r="V81" s="1" t="s">
        <v>45</v>
      </c>
      <c r="W81" s="1"/>
      <c r="X81" s="1"/>
      <c r="Y81" s="1"/>
      <c r="Z81" s="1"/>
      <c r="AA81" s="1"/>
      <c r="AB81" s="1"/>
      <c r="AC81" s="10">
        <f t="shared" si="15"/>
        <v>1</v>
      </c>
      <c r="AD81" s="12">
        <f t="shared" si="16"/>
        <v>0</v>
      </c>
    </row>
    <row r="82" spans="1:30">
      <c r="A82" s="3">
        <v>23</v>
      </c>
      <c r="B82" s="13">
        <v>45929</v>
      </c>
      <c r="C82" s="4" t="s">
        <v>155</v>
      </c>
      <c r="D82" s="3"/>
      <c r="E82" s="3" t="s">
        <v>45</v>
      </c>
      <c r="F82" s="3"/>
      <c r="G82" s="4" t="s">
        <v>53</v>
      </c>
      <c r="H82" s="1" t="s">
        <v>27</v>
      </c>
      <c r="I82" s="3"/>
      <c r="J82" s="3"/>
      <c r="K82" s="3" t="s">
        <v>45</v>
      </c>
      <c r="L82" s="3"/>
      <c r="M82" s="3"/>
      <c r="N82" s="3"/>
      <c r="O82" s="3"/>
      <c r="P82" s="3"/>
      <c r="Q82" s="3"/>
      <c r="R82" s="3"/>
      <c r="S82" s="3"/>
      <c r="T82" s="9">
        <f t="shared" si="14"/>
        <v>1</v>
      </c>
      <c r="U82" s="1"/>
      <c r="V82" s="1"/>
      <c r="W82" s="1" t="s">
        <v>45</v>
      </c>
      <c r="X82" s="1"/>
      <c r="Y82" s="1"/>
      <c r="Z82" s="1"/>
      <c r="AA82" s="1"/>
      <c r="AB82" s="1"/>
      <c r="AC82" s="10">
        <f t="shared" si="15"/>
        <v>1</v>
      </c>
      <c r="AD82" s="12">
        <f t="shared" si="16"/>
        <v>0</v>
      </c>
    </row>
    <row r="83" spans="1:30">
      <c r="A83" s="3">
        <v>24</v>
      </c>
      <c r="B83" s="13">
        <v>45929</v>
      </c>
      <c r="C83" s="4" t="s">
        <v>156</v>
      </c>
      <c r="D83" s="3"/>
      <c r="E83" s="3" t="s">
        <v>45</v>
      </c>
      <c r="F83" s="3"/>
      <c r="G83" s="4" t="s">
        <v>157</v>
      </c>
      <c r="H83" s="1" t="s">
        <v>38</v>
      </c>
      <c r="I83" s="3"/>
      <c r="J83" s="3"/>
      <c r="K83" s="3"/>
      <c r="L83" s="3"/>
      <c r="M83" s="3"/>
      <c r="N83" s="3"/>
      <c r="O83" s="3" t="s">
        <v>45</v>
      </c>
      <c r="P83" s="3"/>
      <c r="Q83" s="6"/>
      <c r="R83" s="3"/>
      <c r="S83" s="3"/>
      <c r="T83" s="9">
        <f t="shared" si="14"/>
        <v>1</v>
      </c>
      <c r="U83" s="1"/>
      <c r="V83" s="1" t="s">
        <v>45</v>
      </c>
      <c r="W83" s="1"/>
      <c r="X83" s="1"/>
      <c r="Y83" s="1"/>
      <c r="Z83" s="1"/>
      <c r="AA83" s="1"/>
      <c r="AB83" s="1"/>
      <c r="AC83" s="10">
        <f t="shared" si="15"/>
        <v>1</v>
      </c>
      <c r="AD83" s="12">
        <f t="shared" si="16"/>
        <v>0</v>
      </c>
    </row>
    <row r="84" spans="1:30">
      <c r="A84" s="30" t="s">
        <v>13</v>
      </c>
      <c r="B84" s="31"/>
      <c r="C84" s="32"/>
      <c r="D84" s="14">
        <f>COUNTA(D60:D83)</f>
        <v>6</v>
      </c>
      <c r="E84" s="14">
        <f>COUNTA(E60:E83)</f>
        <v>9</v>
      </c>
      <c r="F84" s="14">
        <f>COUNTA(F60:F83)</f>
        <v>9</v>
      </c>
      <c r="G84" s="15">
        <f>COUNTA(G60:G83)</f>
        <v>24</v>
      </c>
      <c r="H84" s="14"/>
      <c r="I84" s="14">
        <f t="shared" ref="I84:S84" si="17">COUNTA(I60:I83)</f>
        <v>8</v>
      </c>
      <c r="J84" s="14">
        <f t="shared" si="17"/>
        <v>1</v>
      </c>
      <c r="K84" s="14">
        <f t="shared" si="17"/>
        <v>2</v>
      </c>
      <c r="L84" s="14">
        <f t="shared" si="17"/>
        <v>0</v>
      </c>
      <c r="M84" s="14">
        <f t="shared" si="17"/>
        <v>0</v>
      </c>
      <c r="N84" s="14">
        <f t="shared" si="17"/>
        <v>7</v>
      </c>
      <c r="O84" s="14">
        <f t="shared" si="17"/>
        <v>3</v>
      </c>
      <c r="P84" s="14">
        <f t="shared" si="17"/>
        <v>6</v>
      </c>
      <c r="Q84" s="14">
        <f t="shared" si="17"/>
        <v>0</v>
      </c>
      <c r="R84" s="14">
        <f t="shared" si="17"/>
        <v>0</v>
      </c>
      <c r="S84" s="14">
        <f t="shared" si="17"/>
        <v>0</v>
      </c>
      <c r="T84" s="16">
        <f>SUM(T60:T83)</f>
        <v>27</v>
      </c>
      <c r="U84" s="19">
        <f t="shared" ref="U84:AB84" si="18">COUNTA(U60:U83)</f>
        <v>10</v>
      </c>
      <c r="V84" s="19">
        <f t="shared" si="18"/>
        <v>2</v>
      </c>
      <c r="W84" s="19">
        <f t="shared" si="18"/>
        <v>3</v>
      </c>
      <c r="X84" s="19">
        <f t="shared" si="18"/>
        <v>0</v>
      </c>
      <c r="Y84" s="19">
        <f t="shared" si="18"/>
        <v>8</v>
      </c>
      <c r="Z84" s="19">
        <f t="shared" si="18"/>
        <v>3</v>
      </c>
      <c r="AA84" s="19">
        <f t="shared" si="18"/>
        <v>0</v>
      </c>
      <c r="AB84" s="19">
        <f t="shared" si="18"/>
        <v>1</v>
      </c>
      <c r="AC84" s="16">
        <f>SUM(AC60:AC83)</f>
        <v>27</v>
      </c>
      <c r="AD84" s="17">
        <f>SUM(AD60:AD83)</f>
        <v>0</v>
      </c>
    </row>
    <row r="85" spans="1:30">
      <c r="G85" s="33">
        <f>SUM(G84,G59,G27)</f>
        <v>80</v>
      </c>
    </row>
    <row r="86" spans="1:30">
      <c r="G86" s="36" t="s">
        <v>165</v>
      </c>
    </row>
    <row r="87" spans="1:30">
      <c r="G87" s="37" t="s">
        <v>166</v>
      </c>
    </row>
  </sheetData>
  <mergeCells count="3">
    <mergeCell ref="A27:C27"/>
    <mergeCell ref="A59:C59"/>
    <mergeCell ref="A84:C84"/>
  </mergeCells>
  <phoneticPr fontId="1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CF41D-4C33-42EC-AE6C-AB7FB10405D9}">
  <sheetPr filterMode="1"/>
  <dimension ref="A1:AD85"/>
  <sheetViews>
    <sheetView workbookViewId="0">
      <selection sqref="A1:AD83"/>
    </sheetView>
  </sheetViews>
  <sheetFormatPr defaultRowHeight="13.5"/>
  <cols>
    <col min="1" max="1" width="5.625" customWidth="1"/>
    <col min="3" max="3" width="16" customWidth="1"/>
    <col min="21" max="21" width="18.75" customWidth="1"/>
    <col min="22" max="22" width="18.625" customWidth="1"/>
  </cols>
  <sheetData>
    <row r="1" spans="1:30" ht="14.25">
      <c r="A1" s="29" t="s">
        <v>161</v>
      </c>
      <c r="B1" s="29" t="s">
        <v>5</v>
      </c>
      <c r="C1" s="29" t="s">
        <v>6</v>
      </c>
      <c r="D1" s="29" t="s">
        <v>3</v>
      </c>
      <c r="E1" s="29" t="s">
        <v>0</v>
      </c>
      <c r="F1" s="29" t="s">
        <v>4</v>
      </c>
      <c r="G1" s="29" t="s">
        <v>162</v>
      </c>
      <c r="H1" s="29" t="s">
        <v>163</v>
      </c>
      <c r="I1" s="29" t="s">
        <v>160</v>
      </c>
      <c r="J1" s="29" t="s">
        <v>7</v>
      </c>
      <c r="K1" s="29" t="s">
        <v>8</v>
      </c>
      <c r="L1" s="29" t="s">
        <v>10</v>
      </c>
      <c r="M1" s="29" t="s">
        <v>23</v>
      </c>
      <c r="N1" s="29" t="s">
        <v>9</v>
      </c>
      <c r="O1" s="29" t="s">
        <v>11</v>
      </c>
      <c r="P1" s="29" t="s">
        <v>2</v>
      </c>
      <c r="Q1" s="29" t="s">
        <v>22</v>
      </c>
      <c r="R1" s="29"/>
      <c r="S1" s="29"/>
      <c r="T1" s="29" t="s">
        <v>15</v>
      </c>
      <c r="U1" s="29" t="s">
        <v>16</v>
      </c>
      <c r="V1" s="28" t="s">
        <v>17</v>
      </c>
      <c r="W1" s="28" t="s">
        <v>18</v>
      </c>
      <c r="X1" s="28" t="s">
        <v>158</v>
      </c>
      <c r="Y1" s="28" t="s">
        <v>159</v>
      </c>
      <c r="Z1" s="28" t="s">
        <v>19</v>
      </c>
      <c r="AA1" s="28" t="s">
        <v>20</v>
      </c>
      <c r="AB1" s="28" t="s">
        <v>2</v>
      </c>
      <c r="AC1" s="28" t="s">
        <v>21</v>
      </c>
      <c r="AD1" s="28" t="s">
        <v>14</v>
      </c>
    </row>
    <row r="2" spans="1:30">
      <c r="A2" s="22">
        <v>1</v>
      </c>
      <c r="B2" s="23">
        <v>45839</v>
      </c>
      <c r="C2" s="24" t="s">
        <v>56</v>
      </c>
      <c r="D2" s="22"/>
      <c r="E2" s="22" t="s">
        <v>45</v>
      </c>
      <c r="F2" s="22"/>
      <c r="G2" s="24" t="s">
        <v>57</v>
      </c>
      <c r="H2" s="21" t="s">
        <v>52</v>
      </c>
      <c r="I2" s="22" t="s">
        <v>45</v>
      </c>
      <c r="J2" s="22" t="s">
        <v>45</v>
      </c>
      <c r="K2" s="22"/>
      <c r="L2" s="22"/>
      <c r="M2" s="22"/>
      <c r="N2" s="22"/>
      <c r="O2" s="22"/>
      <c r="P2" s="22" t="s">
        <v>45</v>
      </c>
      <c r="Q2" s="22"/>
      <c r="R2" s="22"/>
      <c r="S2" s="22"/>
      <c r="T2" s="25">
        <f>COUNTA(I2:S2)</f>
        <v>3</v>
      </c>
      <c r="U2" s="11"/>
      <c r="V2" s="11"/>
      <c r="W2" s="11" t="s">
        <v>45</v>
      </c>
      <c r="X2" s="11"/>
      <c r="Y2" s="11" t="s">
        <v>45</v>
      </c>
      <c r="Z2" s="11"/>
      <c r="AA2" s="11"/>
      <c r="AB2" s="11" t="s">
        <v>45</v>
      </c>
      <c r="AC2" s="26">
        <f t="shared" ref="AC2:AC26" si="0">COUNTA(U2:AB2)</f>
        <v>3</v>
      </c>
      <c r="AD2" s="27">
        <f t="shared" ref="AD2:AD26" si="1">T2-AC2</f>
        <v>0</v>
      </c>
    </row>
    <row r="3" spans="1:30" hidden="1">
      <c r="A3" s="6">
        <v>2</v>
      </c>
      <c r="B3" s="18">
        <v>45841</v>
      </c>
      <c r="C3" s="5" t="s">
        <v>58</v>
      </c>
      <c r="D3" s="6" t="s">
        <v>45</v>
      </c>
      <c r="E3" s="6"/>
      <c r="F3" s="6"/>
      <c r="G3" s="5" t="s">
        <v>1</v>
      </c>
      <c r="H3" s="1" t="s">
        <v>26</v>
      </c>
      <c r="I3" s="6" t="s">
        <v>45</v>
      </c>
      <c r="J3" s="6"/>
      <c r="K3" s="6"/>
      <c r="L3" s="6"/>
      <c r="M3" s="6"/>
      <c r="N3" s="6"/>
      <c r="O3" s="6"/>
      <c r="P3" s="6"/>
      <c r="Q3" s="6"/>
      <c r="R3" s="6"/>
      <c r="S3" s="6"/>
      <c r="T3" s="9">
        <f>COUNTA(I3:S3)</f>
        <v>1</v>
      </c>
      <c r="U3" s="2"/>
      <c r="V3" s="2"/>
      <c r="W3" s="2"/>
      <c r="X3" s="2"/>
      <c r="Y3" s="2" t="s">
        <v>45</v>
      </c>
      <c r="Z3" s="2"/>
      <c r="AA3" s="2"/>
      <c r="AB3" s="2"/>
      <c r="AC3" s="10">
        <f>COUNTA(U3:AB3)</f>
        <v>1</v>
      </c>
      <c r="AD3" s="12">
        <f>T3-AC3</f>
        <v>0</v>
      </c>
    </row>
    <row r="4" spans="1:30" hidden="1">
      <c r="A4" s="6">
        <v>3</v>
      </c>
      <c r="B4" s="18">
        <v>45842</v>
      </c>
      <c r="C4" s="5" t="s">
        <v>59</v>
      </c>
      <c r="D4" s="6"/>
      <c r="E4" s="6"/>
      <c r="F4" s="6" t="s">
        <v>45</v>
      </c>
      <c r="G4" s="5" t="s">
        <v>60</v>
      </c>
      <c r="H4" s="1" t="s">
        <v>26</v>
      </c>
      <c r="I4" s="6"/>
      <c r="J4" s="6"/>
      <c r="K4" s="6"/>
      <c r="L4" s="6"/>
      <c r="M4" s="6"/>
      <c r="N4" s="6" t="s">
        <v>45</v>
      </c>
      <c r="O4" s="6"/>
      <c r="P4" s="6"/>
      <c r="Q4" s="6"/>
      <c r="R4" s="6"/>
      <c r="S4" s="6"/>
      <c r="T4" s="9">
        <f>COUNTA(I4:S4)</f>
        <v>1</v>
      </c>
      <c r="U4" s="2" t="s">
        <v>45</v>
      </c>
      <c r="V4" s="2"/>
      <c r="W4" s="2"/>
      <c r="X4" s="2"/>
      <c r="Y4" s="2"/>
      <c r="Z4" s="2"/>
      <c r="AA4" s="2"/>
      <c r="AB4" s="2"/>
      <c r="AC4" s="10">
        <f>COUNTA(U4:AB4)</f>
        <v>1</v>
      </c>
      <c r="AD4" s="12">
        <f>T4-AC4</f>
        <v>0</v>
      </c>
    </row>
    <row r="5" spans="1:30" hidden="1">
      <c r="A5" s="6">
        <v>4</v>
      </c>
      <c r="B5" s="18">
        <v>45843</v>
      </c>
      <c r="C5" s="5" t="s">
        <v>4</v>
      </c>
      <c r="D5" s="6"/>
      <c r="E5" s="6"/>
      <c r="F5" s="6" t="s">
        <v>45</v>
      </c>
      <c r="G5" s="5" t="s">
        <v>1</v>
      </c>
      <c r="H5" s="1" t="s">
        <v>40</v>
      </c>
      <c r="I5" s="6" t="s">
        <v>45</v>
      </c>
      <c r="J5" s="6"/>
      <c r="K5" s="6"/>
      <c r="L5" s="6"/>
      <c r="M5" s="6"/>
      <c r="N5" s="6"/>
      <c r="O5" s="6"/>
      <c r="P5" s="6"/>
      <c r="Q5" s="6"/>
      <c r="R5" s="6"/>
      <c r="S5" s="6"/>
      <c r="T5" s="9">
        <f>COUNTA(I5:S5)</f>
        <v>1</v>
      </c>
      <c r="U5" s="2"/>
      <c r="V5" s="2"/>
      <c r="W5" s="2"/>
      <c r="X5" s="2"/>
      <c r="Y5" s="2" t="s">
        <v>45</v>
      </c>
      <c r="Z5" s="2"/>
      <c r="AA5" s="2"/>
      <c r="AB5" s="2"/>
      <c r="AC5" s="10">
        <f>COUNTA(U5:AB5)</f>
        <v>1</v>
      </c>
      <c r="AD5" s="12">
        <f>T5-AC5</f>
        <v>0</v>
      </c>
    </row>
    <row r="6" spans="1:30">
      <c r="A6" s="6">
        <v>5</v>
      </c>
      <c r="B6" s="18">
        <v>45843</v>
      </c>
      <c r="C6" s="5" t="s">
        <v>61</v>
      </c>
      <c r="D6" s="6"/>
      <c r="E6" s="6" t="s">
        <v>45</v>
      </c>
      <c r="F6" s="6"/>
      <c r="G6" s="5" t="s">
        <v>62</v>
      </c>
      <c r="H6" s="1" t="s">
        <v>26</v>
      </c>
      <c r="I6" s="6"/>
      <c r="J6" s="6"/>
      <c r="K6" s="6"/>
      <c r="L6" s="6"/>
      <c r="M6" s="6"/>
      <c r="N6" s="6" t="s">
        <v>45</v>
      </c>
      <c r="O6" s="6"/>
      <c r="P6" s="6"/>
      <c r="Q6" s="6"/>
      <c r="R6" s="6"/>
      <c r="S6" s="6"/>
      <c r="T6" s="9">
        <f>COUNTA(I6:S6)</f>
        <v>1</v>
      </c>
      <c r="U6" s="2" t="s">
        <v>45</v>
      </c>
      <c r="V6" s="2"/>
      <c r="W6" s="2"/>
      <c r="X6" s="2"/>
      <c r="Y6" s="2"/>
      <c r="Z6" s="2"/>
      <c r="AA6" s="2"/>
      <c r="AB6" s="2"/>
      <c r="AC6" s="10">
        <f>COUNTA(U6:AB6)</f>
        <v>1</v>
      </c>
      <c r="AD6" s="12">
        <f>T6-AC6</f>
        <v>0</v>
      </c>
    </row>
    <row r="7" spans="1:30" hidden="1">
      <c r="A7" s="6">
        <v>6</v>
      </c>
      <c r="B7" s="18">
        <v>45845</v>
      </c>
      <c r="C7" s="5" t="s">
        <v>4</v>
      </c>
      <c r="D7" s="6"/>
      <c r="E7" s="6"/>
      <c r="F7" s="6" t="s">
        <v>45</v>
      </c>
      <c r="G7" s="5" t="s">
        <v>63</v>
      </c>
      <c r="H7" s="1" t="s">
        <v>25</v>
      </c>
      <c r="I7" s="6"/>
      <c r="J7" s="6"/>
      <c r="K7" s="6"/>
      <c r="L7" s="6"/>
      <c r="M7" s="6"/>
      <c r="N7" s="6" t="s">
        <v>45</v>
      </c>
      <c r="O7" s="6"/>
      <c r="P7" s="6"/>
      <c r="Q7" s="6"/>
      <c r="R7" s="6"/>
      <c r="S7" s="6"/>
      <c r="T7" s="9">
        <f t="shared" ref="T7:T26" si="2">COUNTA(I7:S7)</f>
        <v>1</v>
      </c>
      <c r="U7" s="2" t="s">
        <v>45</v>
      </c>
      <c r="V7" s="2"/>
      <c r="W7" s="2"/>
      <c r="X7" s="2"/>
      <c r="Y7" s="2"/>
      <c r="Z7" s="2"/>
      <c r="AA7" s="2"/>
      <c r="AB7" s="2"/>
      <c r="AC7" s="10">
        <f t="shared" si="0"/>
        <v>1</v>
      </c>
      <c r="AD7" s="12">
        <f t="shared" si="1"/>
        <v>0</v>
      </c>
    </row>
    <row r="8" spans="1:30" hidden="1">
      <c r="A8" s="6">
        <v>7</v>
      </c>
      <c r="B8" s="18">
        <v>45845</v>
      </c>
      <c r="C8" s="5" t="s">
        <v>49</v>
      </c>
      <c r="D8" s="6"/>
      <c r="E8" s="6"/>
      <c r="F8" s="6" t="s">
        <v>45</v>
      </c>
      <c r="G8" s="5" t="s">
        <v>64</v>
      </c>
      <c r="H8" s="1" t="s">
        <v>27</v>
      </c>
      <c r="I8" s="6"/>
      <c r="J8" s="6"/>
      <c r="K8" s="6"/>
      <c r="L8" s="6"/>
      <c r="M8" s="6"/>
      <c r="N8" s="6" t="s">
        <v>45</v>
      </c>
      <c r="O8" s="6"/>
      <c r="P8" s="6"/>
      <c r="Q8" s="6"/>
      <c r="R8" s="6"/>
      <c r="S8" s="6"/>
      <c r="T8" s="9">
        <f t="shared" si="2"/>
        <v>1</v>
      </c>
      <c r="U8" s="2" t="s">
        <v>45</v>
      </c>
      <c r="V8" s="2"/>
      <c r="W8" s="2"/>
      <c r="X8" s="2"/>
      <c r="Y8" s="2"/>
      <c r="Z8" s="2"/>
      <c r="AA8" s="2"/>
      <c r="AB8" s="2"/>
      <c r="AC8" s="10">
        <f t="shared" si="0"/>
        <v>1</v>
      </c>
      <c r="AD8" s="12">
        <f t="shared" si="1"/>
        <v>0</v>
      </c>
    </row>
    <row r="9" spans="1:30" hidden="1">
      <c r="A9" s="6">
        <v>8</v>
      </c>
      <c r="B9" s="18">
        <v>45845</v>
      </c>
      <c r="C9" s="5" t="s">
        <v>65</v>
      </c>
      <c r="D9" s="6"/>
      <c r="E9" s="3"/>
      <c r="F9" s="6" t="s">
        <v>45</v>
      </c>
      <c r="G9" s="5" t="s">
        <v>53</v>
      </c>
      <c r="H9" s="1" t="s">
        <v>29</v>
      </c>
      <c r="I9" s="6"/>
      <c r="J9" s="6"/>
      <c r="K9" s="6" t="s">
        <v>45</v>
      </c>
      <c r="L9" s="6"/>
      <c r="M9" s="6"/>
      <c r="N9" s="6"/>
      <c r="O9" s="6"/>
      <c r="P9" s="6"/>
      <c r="Q9" s="6"/>
      <c r="R9" s="6"/>
      <c r="S9" s="6"/>
      <c r="T9" s="9">
        <f t="shared" si="2"/>
        <v>1</v>
      </c>
      <c r="U9" s="2"/>
      <c r="V9" s="2"/>
      <c r="W9" s="2" t="s">
        <v>45</v>
      </c>
      <c r="X9" s="2"/>
      <c r="Y9" s="2"/>
      <c r="Z9" s="2"/>
      <c r="AA9" s="2"/>
      <c r="AB9" s="2"/>
      <c r="AC9" s="10">
        <f t="shared" si="0"/>
        <v>1</v>
      </c>
      <c r="AD9" s="12">
        <f t="shared" si="1"/>
        <v>0</v>
      </c>
    </row>
    <row r="10" spans="1:30" hidden="1">
      <c r="A10" s="6">
        <v>9</v>
      </c>
      <c r="B10" s="18">
        <v>45846</v>
      </c>
      <c r="C10" s="5" t="s">
        <v>41</v>
      </c>
      <c r="D10" s="6"/>
      <c r="E10" s="6"/>
      <c r="F10" s="6" t="s">
        <v>45</v>
      </c>
      <c r="G10" s="5" t="s">
        <v>35</v>
      </c>
      <c r="H10" s="1" t="s">
        <v>42</v>
      </c>
      <c r="I10" s="6"/>
      <c r="J10" s="6"/>
      <c r="K10" s="6"/>
      <c r="L10" s="6"/>
      <c r="M10" s="6"/>
      <c r="N10" s="6" t="s">
        <v>45</v>
      </c>
      <c r="O10" s="6"/>
      <c r="P10" s="6"/>
      <c r="Q10" s="6"/>
      <c r="R10" s="6"/>
      <c r="S10" s="6"/>
      <c r="T10" s="9">
        <f t="shared" si="2"/>
        <v>1</v>
      </c>
      <c r="U10" s="2" t="s">
        <v>45</v>
      </c>
      <c r="V10" s="2"/>
      <c r="W10" s="2"/>
      <c r="X10" s="2"/>
      <c r="Y10" s="2"/>
      <c r="Z10" s="2"/>
      <c r="AA10" s="2"/>
      <c r="AB10" s="2"/>
      <c r="AC10" s="10">
        <f t="shared" si="0"/>
        <v>1</v>
      </c>
      <c r="AD10" s="12">
        <f t="shared" si="1"/>
        <v>0</v>
      </c>
    </row>
    <row r="11" spans="1:30" hidden="1">
      <c r="A11" s="6">
        <v>10</v>
      </c>
      <c r="B11" s="18">
        <v>45847</v>
      </c>
      <c r="C11" s="5" t="s">
        <v>66</v>
      </c>
      <c r="D11" s="6"/>
      <c r="E11" s="3"/>
      <c r="F11" s="6" t="s">
        <v>45</v>
      </c>
      <c r="G11" s="5" t="s">
        <v>67</v>
      </c>
      <c r="H11" s="1" t="s">
        <v>27</v>
      </c>
      <c r="I11" s="6"/>
      <c r="J11" s="6"/>
      <c r="K11" s="6"/>
      <c r="L11" s="6" t="s">
        <v>45</v>
      </c>
      <c r="M11" s="6"/>
      <c r="N11" s="6"/>
      <c r="O11" s="6"/>
      <c r="P11" s="6"/>
      <c r="Q11" s="6"/>
      <c r="R11" s="6"/>
      <c r="S11" s="6"/>
      <c r="T11" s="9">
        <f t="shared" si="2"/>
        <v>1</v>
      </c>
      <c r="U11" s="2"/>
      <c r="V11" s="2" t="s">
        <v>45</v>
      </c>
      <c r="W11" s="2"/>
      <c r="X11" s="2"/>
      <c r="Y11" s="2"/>
      <c r="Z11" s="2"/>
      <c r="AA11" s="2"/>
      <c r="AB11" s="2"/>
      <c r="AC11" s="10">
        <f t="shared" si="0"/>
        <v>1</v>
      </c>
      <c r="AD11" s="12">
        <f t="shared" si="1"/>
        <v>0</v>
      </c>
    </row>
    <row r="12" spans="1:30" hidden="1">
      <c r="A12" s="6">
        <v>11</v>
      </c>
      <c r="B12" s="18">
        <v>45847</v>
      </c>
      <c r="C12" s="5" t="s">
        <v>30</v>
      </c>
      <c r="D12" s="6"/>
      <c r="E12" s="6"/>
      <c r="F12" s="6" t="s">
        <v>45</v>
      </c>
      <c r="G12" s="5" t="s">
        <v>68</v>
      </c>
      <c r="H12" s="1" t="s">
        <v>27</v>
      </c>
      <c r="I12" s="6"/>
      <c r="J12" s="6"/>
      <c r="K12" s="6"/>
      <c r="L12" s="6"/>
      <c r="M12" s="6"/>
      <c r="N12" s="6" t="s">
        <v>45</v>
      </c>
      <c r="O12" s="6"/>
      <c r="P12" s="6"/>
      <c r="Q12" s="6"/>
      <c r="R12" s="6"/>
      <c r="S12" s="6"/>
      <c r="T12" s="9">
        <f>COUNTA(I12:S12)</f>
        <v>1</v>
      </c>
      <c r="U12" s="2" t="s">
        <v>45</v>
      </c>
      <c r="V12" s="2"/>
      <c r="W12" s="2"/>
      <c r="X12" s="2"/>
      <c r="Y12" s="2"/>
      <c r="Z12" s="2"/>
      <c r="AA12" s="2"/>
      <c r="AB12" s="2"/>
      <c r="AC12" s="10">
        <f>COUNTA(U12:AB12)</f>
        <v>1</v>
      </c>
      <c r="AD12" s="12">
        <f>T12-AC12</f>
        <v>0</v>
      </c>
    </row>
    <row r="13" spans="1:30" hidden="1">
      <c r="A13" s="6">
        <v>12</v>
      </c>
      <c r="B13" s="18">
        <v>45848</v>
      </c>
      <c r="C13" s="5" t="s">
        <v>69</v>
      </c>
      <c r="D13" s="6"/>
      <c r="E13" s="6"/>
      <c r="F13" s="6" t="s">
        <v>45</v>
      </c>
      <c r="G13" s="5" t="s">
        <v>70</v>
      </c>
      <c r="H13" s="1" t="s">
        <v>37</v>
      </c>
      <c r="I13" s="6"/>
      <c r="J13" s="6"/>
      <c r="K13" s="6"/>
      <c r="L13" s="6"/>
      <c r="M13" s="6"/>
      <c r="N13" s="6" t="s">
        <v>45</v>
      </c>
      <c r="O13" s="6"/>
      <c r="P13" s="6"/>
      <c r="Q13" s="6"/>
      <c r="R13" s="6"/>
      <c r="S13" s="6"/>
      <c r="T13" s="9">
        <f>COUNTA(I13:S13)</f>
        <v>1</v>
      </c>
      <c r="U13" s="2" t="s">
        <v>45</v>
      </c>
      <c r="V13" s="2"/>
      <c r="W13" s="2"/>
      <c r="X13" s="2"/>
      <c r="Y13" s="2"/>
      <c r="Z13" s="2"/>
      <c r="AA13" s="2"/>
      <c r="AB13" s="2"/>
      <c r="AC13" s="10">
        <f>COUNTA(U13:AB13)</f>
        <v>1</v>
      </c>
      <c r="AD13" s="12">
        <f>T13-AC13</f>
        <v>0</v>
      </c>
    </row>
    <row r="14" spans="1:30" hidden="1">
      <c r="A14" s="6">
        <v>13</v>
      </c>
      <c r="B14" s="18">
        <v>45849</v>
      </c>
      <c r="C14" s="5" t="s">
        <v>71</v>
      </c>
      <c r="D14" s="6" t="s">
        <v>45</v>
      </c>
      <c r="E14" s="6"/>
      <c r="F14" s="6"/>
      <c r="G14" s="5" t="s">
        <v>1</v>
      </c>
      <c r="H14" s="1" t="s">
        <v>38</v>
      </c>
      <c r="I14" s="6" t="s">
        <v>45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9">
        <f t="shared" si="2"/>
        <v>1</v>
      </c>
      <c r="U14" s="2"/>
      <c r="V14" s="2"/>
      <c r="W14" s="2"/>
      <c r="X14" s="2"/>
      <c r="Y14" s="2" t="s">
        <v>45</v>
      </c>
      <c r="Z14" s="2"/>
      <c r="AA14" s="2"/>
      <c r="AB14" s="2"/>
      <c r="AC14" s="10">
        <f t="shared" si="0"/>
        <v>1</v>
      </c>
      <c r="AD14" s="12">
        <f t="shared" si="1"/>
        <v>0</v>
      </c>
    </row>
    <row r="15" spans="1:30" hidden="1">
      <c r="A15" s="6">
        <v>14</v>
      </c>
      <c r="B15" s="18">
        <v>45849</v>
      </c>
      <c r="C15" s="5" t="s">
        <v>31</v>
      </c>
      <c r="D15" s="6" t="s">
        <v>45</v>
      </c>
      <c r="E15" s="3"/>
      <c r="F15" s="6"/>
      <c r="G15" s="5" t="s">
        <v>72</v>
      </c>
      <c r="H15" s="1" t="s">
        <v>27</v>
      </c>
      <c r="I15" s="6" t="s">
        <v>45</v>
      </c>
      <c r="J15" s="6"/>
      <c r="K15" s="6" t="s">
        <v>45</v>
      </c>
      <c r="L15" s="6"/>
      <c r="M15" s="6"/>
      <c r="N15" s="6"/>
      <c r="O15" s="6"/>
      <c r="P15" s="6"/>
      <c r="Q15" s="6"/>
      <c r="R15" s="6"/>
      <c r="S15" s="6"/>
      <c r="T15" s="9">
        <f t="shared" si="2"/>
        <v>2</v>
      </c>
      <c r="U15" s="2"/>
      <c r="V15" s="2"/>
      <c r="W15" s="2" t="s">
        <v>45</v>
      </c>
      <c r="X15" s="2"/>
      <c r="Y15" s="2" t="s">
        <v>45</v>
      </c>
      <c r="Z15" s="2"/>
      <c r="AA15" s="2"/>
      <c r="AB15" s="2"/>
      <c r="AC15" s="10">
        <f t="shared" si="0"/>
        <v>2</v>
      </c>
      <c r="AD15" s="12">
        <f t="shared" si="1"/>
        <v>0</v>
      </c>
    </row>
    <row r="16" spans="1:30" hidden="1">
      <c r="A16" s="6">
        <v>15</v>
      </c>
      <c r="B16" s="18">
        <v>45849</v>
      </c>
      <c r="C16" s="5" t="s">
        <v>73</v>
      </c>
      <c r="D16" s="6" t="s">
        <v>45</v>
      </c>
      <c r="E16" s="6"/>
      <c r="F16" s="6"/>
      <c r="G16" s="5" t="s">
        <v>1</v>
      </c>
      <c r="H16" s="1" t="s">
        <v>27</v>
      </c>
      <c r="I16" s="6" t="s">
        <v>45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9">
        <f t="shared" si="2"/>
        <v>1</v>
      </c>
      <c r="U16" s="2"/>
      <c r="V16" s="2"/>
      <c r="W16" s="2"/>
      <c r="X16" s="2"/>
      <c r="Y16" s="2" t="s">
        <v>45</v>
      </c>
      <c r="Z16" s="2"/>
      <c r="AA16" s="2"/>
      <c r="AB16" s="2"/>
      <c r="AC16" s="10">
        <f t="shared" si="0"/>
        <v>1</v>
      </c>
      <c r="AD16" s="12">
        <f t="shared" si="1"/>
        <v>0</v>
      </c>
    </row>
    <row r="17" spans="1:30" hidden="1">
      <c r="A17" s="6">
        <v>16</v>
      </c>
      <c r="B17" s="18">
        <v>45849</v>
      </c>
      <c r="C17" s="5" t="s">
        <v>50</v>
      </c>
      <c r="D17" s="6"/>
      <c r="E17" s="6"/>
      <c r="F17" s="6" t="s">
        <v>45</v>
      </c>
      <c r="G17" s="5" t="s">
        <v>74</v>
      </c>
      <c r="H17" s="1" t="s">
        <v>27</v>
      </c>
      <c r="I17" s="6"/>
      <c r="J17" s="6"/>
      <c r="K17" s="6"/>
      <c r="L17" s="6"/>
      <c r="M17" s="6"/>
      <c r="N17" s="6" t="s">
        <v>45</v>
      </c>
      <c r="O17" s="6"/>
      <c r="P17" s="6"/>
      <c r="Q17" s="6"/>
      <c r="R17" s="6"/>
      <c r="S17" s="6"/>
      <c r="T17" s="9">
        <f t="shared" si="2"/>
        <v>1</v>
      </c>
      <c r="U17" s="2" t="s">
        <v>45</v>
      </c>
      <c r="V17" s="2"/>
      <c r="W17" s="2"/>
      <c r="X17" s="2"/>
      <c r="Y17" s="2"/>
      <c r="Z17" s="2"/>
      <c r="AA17" s="2"/>
      <c r="AB17" s="2"/>
      <c r="AC17" s="10">
        <f t="shared" si="0"/>
        <v>1</v>
      </c>
      <c r="AD17" s="12">
        <f t="shared" si="1"/>
        <v>0</v>
      </c>
    </row>
    <row r="18" spans="1:30" hidden="1">
      <c r="A18" s="6">
        <v>17</v>
      </c>
      <c r="B18" s="18">
        <v>45853</v>
      </c>
      <c r="C18" s="5" t="s">
        <v>75</v>
      </c>
      <c r="D18" s="6"/>
      <c r="E18" s="6"/>
      <c r="F18" s="6" t="s">
        <v>45</v>
      </c>
      <c r="G18" s="5" t="s">
        <v>76</v>
      </c>
      <c r="H18" s="1" t="s">
        <v>38</v>
      </c>
      <c r="I18" s="6"/>
      <c r="J18" s="6"/>
      <c r="K18" s="6"/>
      <c r="L18" s="6"/>
      <c r="M18" s="6"/>
      <c r="N18" s="6" t="s">
        <v>45</v>
      </c>
      <c r="O18" s="6"/>
      <c r="P18" s="6"/>
      <c r="Q18" s="6"/>
      <c r="R18" s="6"/>
      <c r="S18" s="6"/>
      <c r="T18" s="9">
        <f t="shared" si="2"/>
        <v>1</v>
      </c>
      <c r="U18" s="2" t="s">
        <v>45</v>
      </c>
      <c r="V18" s="2"/>
      <c r="W18" s="2"/>
      <c r="X18" s="2"/>
      <c r="Y18" s="2"/>
      <c r="Z18" s="2"/>
      <c r="AA18" s="2"/>
      <c r="AB18" s="2"/>
      <c r="AC18" s="10">
        <f t="shared" si="0"/>
        <v>1</v>
      </c>
      <c r="AD18" s="12">
        <f t="shared" si="1"/>
        <v>0</v>
      </c>
    </row>
    <row r="19" spans="1:30" hidden="1">
      <c r="A19" s="6">
        <v>18</v>
      </c>
      <c r="B19" s="18">
        <v>45854</v>
      </c>
      <c r="C19" s="5" t="s">
        <v>77</v>
      </c>
      <c r="D19" s="6" t="s">
        <v>45</v>
      </c>
      <c r="E19" s="3"/>
      <c r="F19" s="6"/>
      <c r="G19" s="5" t="s">
        <v>1</v>
      </c>
      <c r="H19" s="1" t="s">
        <v>27</v>
      </c>
      <c r="I19" s="6" t="s">
        <v>45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9">
        <f t="shared" si="2"/>
        <v>1</v>
      </c>
      <c r="U19" s="2"/>
      <c r="V19" s="2"/>
      <c r="W19" s="2"/>
      <c r="X19" s="2"/>
      <c r="Y19" s="2" t="s">
        <v>45</v>
      </c>
      <c r="Z19" s="2"/>
      <c r="AA19" s="2"/>
      <c r="AB19" s="2"/>
      <c r="AC19" s="10">
        <f t="shared" si="0"/>
        <v>1</v>
      </c>
      <c r="AD19" s="12">
        <f t="shared" si="1"/>
        <v>0</v>
      </c>
    </row>
    <row r="20" spans="1:30" hidden="1">
      <c r="A20" s="6">
        <v>19</v>
      </c>
      <c r="B20" s="18">
        <v>45855</v>
      </c>
      <c r="C20" s="5" t="s">
        <v>51</v>
      </c>
      <c r="D20" s="6" t="s">
        <v>45</v>
      </c>
      <c r="E20" s="6"/>
      <c r="F20" s="6"/>
      <c r="G20" s="5" t="s">
        <v>1</v>
      </c>
      <c r="H20" s="1" t="s">
        <v>78</v>
      </c>
      <c r="I20" s="6" t="s">
        <v>45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9">
        <f t="shared" si="2"/>
        <v>1</v>
      </c>
      <c r="U20" s="2"/>
      <c r="V20" s="2"/>
      <c r="W20" s="2"/>
      <c r="X20" s="2"/>
      <c r="Y20" s="2" t="s">
        <v>45</v>
      </c>
      <c r="Z20" s="2"/>
      <c r="AA20" s="2"/>
      <c r="AB20" s="2"/>
      <c r="AC20" s="10">
        <f t="shared" si="0"/>
        <v>1</v>
      </c>
      <c r="AD20" s="12">
        <f t="shared" si="1"/>
        <v>0</v>
      </c>
    </row>
    <row r="21" spans="1:30" hidden="1">
      <c r="A21" s="6">
        <v>20</v>
      </c>
      <c r="B21" s="18">
        <v>45856</v>
      </c>
      <c r="C21" s="5" t="s">
        <v>34</v>
      </c>
      <c r="D21" s="6" t="s">
        <v>45</v>
      </c>
      <c r="E21" s="6"/>
      <c r="F21" s="6"/>
      <c r="G21" s="5" t="s">
        <v>1</v>
      </c>
      <c r="H21" s="1" t="s">
        <v>27</v>
      </c>
      <c r="I21" s="6" t="s">
        <v>45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9">
        <f t="shared" si="2"/>
        <v>1</v>
      </c>
      <c r="U21" s="2"/>
      <c r="V21" s="2"/>
      <c r="W21" s="2"/>
      <c r="X21" s="2"/>
      <c r="Y21" s="2" t="s">
        <v>45</v>
      </c>
      <c r="Z21" s="2"/>
      <c r="AA21" s="2"/>
      <c r="AB21" s="2"/>
      <c r="AC21" s="10">
        <f t="shared" si="0"/>
        <v>1</v>
      </c>
      <c r="AD21" s="12">
        <f t="shared" si="1"/>
        <v>0</v>
      </c>
    </row>
    <row r="22" spans="1:30">
      <c r="A22" s="6">
        <v>21</v>
      </c>
      <c r="B22" s="18">
        <v>45856</v>
      </c>
      <c r="C22" s="5" t="s">
        <v>79</v>
      </c>
      <c r="D22" s="6"/>
      <c r="E22" s="6" t="s">
        <v>45</v>
      </c>
      <c r="F22" s="6"/>
      <c r="G22" s="5" t="s">
        <v>80</v>
      </c>
      <c r="H22" s="1" t="s">
        <v>46</v>
      </c>
      <c r="I22" s="6"/>
      <c r="J22" s="6"/>
      <c r="K22" s="6"/>
      <c r="L22" s="6"/>
      <c r="M22" s="6"/>
      <c r="N22" s="6" t="s">
        <v>45</v>
      </c>
      <c r="O22" s="6"/>
      <c r="P22" s="6"/>
      <c r="Q22" s="6"/>
      <c r="R22" s="6"/>
      <c r="S22" s="6"/>
      <c r="T22" s="9">
        <f t="shared" si="2"/>
        <v>1</v>
      </c>
      <c r="U22" s="2"/>
      <c r="V22" s="2"/>
      <c r="W22" s="2"/>
      <c r="X22" s="2"/>
      <c r="Y22" s="2"/>
      <c r="Z22" s="2" t="s">
        <v>45</v>
      </c>
      <c r="AA22" s="2"/>
      <c r="AB22" s="2"/>
      <c r="AC22" s="10">
        <f t="shared" si="0"/>
        <v>1</v>
      </c>
      <c r="AD22" s="12">
        <f t="shared" si="1"/>
        <v>0</v>
      </c>
    </row>
    <row r="23" spans="1:30" hidden="1">
      <c r="A23" s="6">
        <v>22</v>
      </c>
      <c r="B23" s="18">
        <v>45862</v>
      </c>
      <c r="C23" s="5" t="s">
        <v>81</v>
      </c>
      <c r="D23" s="6"/>
      <c r="E23" s="6"/>
      <c r="F23" s="6" t="s">
        <v>45</v>
      </c>
      <c r="G23" s="5" t="s">
        <v>82</v>
      </c>
      <c r="H23" s="1" t="s">
        <v>42</v>
      </c>
      <c r="I23" s="6" t="s">
        <v>45</v>
      </c>
      <c r="J23" s="6"/>
      <c r="K23" s="6" t="s">
        <v>45</v>
      </c>
      <c r="L23" s="6"/>
      <c r="M23" s="6"/>
      <c r="N23" s="6"/>
      <c r="O23" s="6"/>
      <c r="P23" s="6"/>
      <c r="Q23" s="6"/>
      <c r="R23" s="6"/>
      <c r="S23" s="6"/>
      <c r="T23" s="9">
        <f t="shared" si="2"/>
        <v>2</v>
      </c>
      <c r="U23" s="2"/>
      <c r="V23" s="2" t="s">
        <v>45</v>
      </c>
      <c r="W23" s="2"/>
      <c r="X23" s="2"/>
      <c r="Y23" s="2" t="s">
        <v>45</v>
      </c>
      <c r="Z23" s="2"/>
      <c r="AA23" s="2"/>
      <c r="AB23" s="2"/>
      <c r="AC23" s="10">
        <f t="shared" si="0"/>
        <v>2</v>
      </c>
      <c r="AD23" s="12">
        <f t="shared" si="1"/>
        <v>0</v>
      </c>
    </row>
    <row r="24" spans="1:30" hidden="1">
      <c r="A24" s="6">
        <v>23</v>
      </c>
      <c r="B24" s="18">
        <v>45866</v>
      </c>
      <c r="C24" s="5" t="s">
        <v>83</v>
      </c>
      <c r="D24" s="6"/>
      <c r="E24" s="6"/>
      <c r="F24" s="6" t="s">
        <v>45</v>
      </c>
      <c r="G24" s="5" t="s">
        <v>84</v>
      </c>
      <c r="H24" s="1" t="s">
        <v>27</v>
      </c>
      <c r="I24" s="6"/>
      <c r="J24" s="6"/>
      <c r="K24" s="6"/>
      <c r="L24" s="6"/>
      <c r="M24" s="6"/>
      <c r="N24" s="6" t="s">
        <v>45</v>
      </c>
      <c r="O24" s="6"/>
      <c r="P24" s="6"/>
      <c r="Q24" s="6"/>
      <c r="R24" s="6"/>
      <c r="S24" s="6"/>
      <c r="T24" s="9">
        <f t="shared" si="2"/>
        <v>1</v>
      </c>
      <c r="U24" s="2" t="s">
        <v>45</v>
      </c>
      <c r="V24" s="2"/>
      <c r="W24" s="2"/>
      <c r="X24" s="2"/>
      <c r="Y24" s="2"/>
      <c r="Z24" s="2"/>
      <c r="AA24" s="2"/>
      <c r="AB24" s="2"/>
      <c r="AC24" s="10">
        <f t="shared" si="0"/>
        <v>1</v>
      </c>
      <c r="AD24" s="12">
        <f t="shared" si="1"/>
        <v>0</v>
      </c>
    </row>
    <row r="25" spans="1:30">
      <c r="A25" s="6">
        <v>24</v>
      </c>
      <c r="B25" s="18">
        <v>45868</v>
      </c>
      <c r="C25" s="5" t="s">
        <v>43</v>
      </c>
      <c r="D25" s="6"/>
      <c r="E25" s="6" t="s">
        <v>45</v>
      </c>
      <c r="F25" s="6"/>
      <c r="G25" s="5" t="s">
        <v>39</v>
      </c>
      <c r="H25" s="1" t="s">
        <v>38</v>
      </c>
      <c r="I25" s="6"/>
      <c r="J25" s="6" t="s">
        <v>45</v>
      </c>
      <c r="K25" s="6"/>
      <c r="L25" s="6"/>
      <c r="M25" s="6"/>
      <c r="N25" s="6"/>
      <c r="O25" s="6"/>
      <c r="P25" s="6"/>
      <c r="Q25" s="6"/>
      <c r="R25" s="6"/>
      <c r="S25" s="6"/>
      <c r="T25" s="9">
        <f t="shared" si="2"/>
        <v>1</v>
      </c>
      <c r="U25" s="2"/>
      <c r="V25" s="2"/>
      <c r="W25" s="2" t="s">
        <v>45</v>
      </c>
      <c r="X25" s="2"/>
      <c r="Y25" s="2"/>
      <c r="Z25" s="2"/>
      <c r="AA25" s="2"/>
      <c r="AB25" s="2"/>
      <c r="AC25" s="10">
        <f t="shared" si="0"/>
        <v>1</v>
      </c>
      <c r="AD25" s="12">
        <f t="shared" si="1"/>
        <v>0</v>
      </c>
    </row>
    <row r="26" spans="1:30" hidden="1">
      <c r="A26" s="6">
        <v>25</v>
      </c>
      <c r="B26" s="18">
        <v>45869</v>
      </c>
      <c r="C26" s="5" t="s">
        <v>85</v>
      </c>
      <c r="D26" s="6"/>
      <c r="E26" s="6"/>
      <c r="F26" s="6" t="s">
        <v>45</v>
      </c>
      <c r="G26" s="5" t="s">
        <v>86</v>
      </c>
      <c r="H26" s="1" t="s">
        <v>38</v>
      </c>
      <c r="I26" s="6"/>
      <c r="J26" s="6"/>
      <c r="K26" s="6"/>
      <c r="L26" s="6"/>
      <c r="M26" s="6"/>
      <c r="N26" s="6" t="s">
        <v>45</v>
      </c>
      <c r="O26" s="6"/>
      <c r="P26" s="6"/>
      <c r="Q26" s="6"/>
      <c r="R26" s="6"/>
      <c r="S26" s="6"/>
      <c r="T26" s="9">
        <f t="shared" si="2"/>
        <v>1</v>
      </c>
      <c r="U26" s="2" t="s">
        <v>45</v>
      </c>
      <c r="V26" s="2"/>
      <c r="W26" s="2"/>
      <c r="X26" s="2"/>
      <c r="Y26" s="2"/>
      <c r="Z26" s="2"/>
      <c r="AA26" s="2"/>
      <c r="AB26" s="2"/>
      <c r="AC26" s="10">
        <f t="shared" si="0"/>
        <v>1</v>
      </c>
      <c r="AD26" s="12">
        <f t="shared" si="1"/>
        <v>0</v>
      </c>
    </row>
    <row r="27" spans="1:30" hidden="1">
      <c r="A27" s="30" t="s">
        <v>12</v>
      </c>
      <c r="B27" s="31"/>
      <c r="C27" s="32"/>
      <c r="D27" s="14">
        <f t="shared" ref="D27:S27" si="3">COUNTA(D2:D26)</f>
        <v>7</v>
      </c>
      <c r="E27" s="14">
        <f t="shared" si="3"/>
        <v>4</v>
      </c>
      <c r="F27" s="14">
        <f t="shared" si="3"/>
        <v>14</v>
      </c>
      <c r="G27" s="15">
        <f t="shared" si="3"/>
        <v>25</v>
      </c>
      <c r="H27" s="14">
        <f t="shared" si="3"/>
        <v>25</v>
      </c>
      <c r="I27" s="14">
        <f t="shared" si="3"/>
        <v>10</v>
      </c>
      <c r="J27" s="14">
        <f t="shared" si="3"/>
        <v>2</v>
      </c>
      <c r="K27" s="14">
        <f t="shared" si="3"/>
        <v>3</v>
      </c>
      <c r="L27" s="14">
        <f t="shared" si="3"/>
        <v>1</v>
      </c>
      <c r="M27" s="14">
        <f t="shared" si="3"/>
        <v>0</v>
      </c>
      <c r="N27" s="14">
        <f t="shared" si="3"/>
        <v>12</v>
      </c>
      <c r="O27" s="14">
        <f t="shared" si="3"/>
        <v>0</v>
      </c>
      <c r="P27" s="14">
        <f t="shared" si="3"/>
        <v>1</v>
      </c>
      <c r="Q27" s="14">
        <f t="shared" si="3"/>
        <v>0</v>
      </c>
      <c r="R27" s="14">
        <f t="shared" si="3"/>
        <v>0</v>
      </c>
      <c r="S27" s="14">
        <f t="shared" si="3"/>
        <v>0</v>
      </c>
      <c r="T27" s="20">
        <f>SUM(T20:T26)</f>
        <v>8</v>
      </c>
      <c r="U27" s="14">
        <f t="shared" ref="U27:AB27" si="4">COUNTA(U2:U26)</f>
        <v>11</v>
      </c>
      <c r="V27" s="14">
        <f t="shared" si="4"/>
        <v>2</v>
      </c>
      <c r="W27" s="14">
        <f t="shared" si="4"/>
        <v>4</v>
      </c>
      <c r="X27" s="14">
        <f t="shared" si="4"/>
        <v>0</v>
      </c>
      <c r="Y27" s="14">
        <f t="shared" si="4"/>
        <v>10</v>
      </c>
      <c r="Z27" s="14">
        <f t="shared" si="4"/>
        <v>1</v>
      </c>
      <c r="AA27" s="14">
        <f t="shared" si="4"/>
        <v>0</v>
      </c>
      <c r="AB27" s="14">
        <f t="shared" si="4"/>
        <v>1</v>
      </c>
      <c r="AC27" s="20">
        <f>SUM(AC20:AC26)</f>
        <v>8</v>
      </c>
      <c r="AD27" s="20">
        <f>SUM(AD20:AD26)</f>
        <v>0</v>
      </c>
    </row>
    <row r="28" spans="1:30" hidden="1">
      <c r="A28" s="3">
        <v>1</v>
      </c>
      <c r="B28" s="13">
        <v>45870</v>
      </c>
      <c r="C28" s="8" t="s">
        <v>87</v>
      </c>
      <c r="D28" s="3" t="s">
        <v>45</v>
      </c>
      <c r="E28" s="3"/>
      <c r="F28" s="3"/>
      <c r="G28" s="4" t="s">
        <v>1</v>
      </c>
      <c r="H28" s="1" t="s">
        <v>38</v>
      </c>
      <c r="I28" s="3" t="s">
        <v>45</v>
      </c>
      <c r="J28" s="3"/>
      <c r="K28" s="3"/>
      <c r="L28" s="3"/>
      <c r="M28" s="3"/>
      <c r="N28" s="6"/>
      <c r="O28" s="3"/>
      <c r="P28" s="3"/>
      <c r="Q28" s="6"/>
      <c r="R28" s="6"/>
      <c r="S28" s="6"/>
      <c r="T28" s="9">
        <f t="shared" ref="T28:T46" si="5">COUNTA(I28:S28)</f>
        <v>1</v>
      </c>
      <c r="U28" s="6"/>
      <c r="V28" s="1"/>
      <c r="W28" s="1"/>
      <c r="X28" s="1"/>
      <c r="Y28" s="1" t="s">
        <v>45</v>
      </c>
      <c r="Z28" s="1"/>
      <c r="AA28" s="1"/>
      <c r="AB28" s="1"/>
      <c r="AC28" s="10">
        <f t="shared" ref="AC28:AC46" si="6">COUNTA(U28:AB28)</f>
        <v>1</v>
      </c>
      <c r="AD28" s="12">
        <f t="shared" ref="AD28:AD46" si="7">T28-AC28</f>
        <v>0</v>
      </c>
    </row>
    <row r="29" spans="1:30" hidden="1">
      <c r="A29" s="3">
        <v>2</v>
      </c>
      <c r="B29" s="13">
        <v>45871</v>
      </c>
      <c r="C29" s="8" t="s">
        <v>88</v>
      </c>
      <c r="D29" s="3"/>
      <c r="E29" s="3"/>
      <c r="F29" s="3" t="s">
        <v>45</v>
      </c>
      <c r="G29" s="4" t="s">
        <v>89</v>
      </c>
      <c r="H29" s="1" t="s">
        <v>27</v>
      </c>
      <c r="I29" s="6"/>
      <c r="J29" s="3"/>
      <c r="K29" s="3"/>
      <c r="L29" s="3"/>
      <c r="M29" s="3"/>
      <c r="N29" s="3" t="s">
        <v>45</v>
      </c>
      <c r="O29" s="3"/>
      <c r="P29" s="3"/>
      <c r="Q29" s="6"/>
      <c r="R29" s="6"/>
      <c r="S29" s="6"/>
      <c r="T29" s="9">
        <f t="shared" si="5"/>
        <v>1</v>
      </c>
      <c r="U29" s="6" t="s">
        <v>45</v>
      </c>
      <c r="V29" s="1"/>
      <c r="W29" s="1"/>
      <c r="X29" s="1"/>
      <c r="Y29" s="1"/>
      <c r="Z29" s="1"/>
      <c r="AA29" s="1"/>
      <c r="AB29" s="1"/>
      <c r="AC29" s="10">
        <f t="shared" si="6"/>
        <v>1</v>
      </c>
      <c r="AD29" s="12">
        <f t="shared" si="7"/>
        <v>0</v>
      </c>
    </row>
    <row r="30" spans="1:30" hidden="1">
      <c r="A30" s="3">
        <v>3</v>
      </c>
      <c r="B30" s="13">
        <v>45873</v>
      </c>
      <c r="C30" s="8" t="s">
        <v>90</v>
      </c>
      <c r="D30" s="3" t="s">
        <v>45</v>
      </c>
      <c r="E30" s="3"/>
      <c r="F30" s="3"/>
      <c r="G30" s="4" t="s">
        <v>1</v>
      </c>
      <c r="H30" s="1" t="s">
        <v>40</v>
      </c>
      <c r="I30" s="6" t="s">
        <v>45</v>
      </c>
      <c r="J30" s="3"/>
      <c r="K30" s="3"/>
      <c r="L30" s="3"/>
      <c r="M30" s="6"/>
      <c r="N30" s="3"/>
      <c r="O30" s="3"/>
      <c r="P30" s="3"/>
      <c r="Q30" s="6"/>
      <c r="R30" s="6"/>
      <c r="S30" s="6"/>
      <c r="T30" s="9">
        <f t="shared" si="5"/>
        <v>1</v>
      </c>
      <c r="U30" s="6"/>
      <c r="V30" s="1"/>
      <c r="W30" s="1"/>
      <c r="X30" s="6"/>
      <c r="Y30" s="1" t="s">
        <v>45</v>
      </c>
      <c r="Z30" s="1"/>
      <c r="AA30" s="1"/>
      <c r="AB30" s="1"/>
      <c r="AC30" s="10">
        <f t="shared" si="6"/>
        <v>1</v>
      </c>
      <c r="AD30" s="12">
        <f t="shared" si="7"/>
        <v>0</v>
      </c>
    </row>
    <row r="31" spans="1:30">
      <c r="A31" s="3">
        <v>4</v>
      </c>
      <c r="B31" s="13">
        <v>45873</v>
      </c>
      <c r="C31" s="8" t="s">
        <v>91</v>
      </c>
      <c r="D31" s="3"/>
      <c r="E31" s="3" t="s">
        <v>45</v>
      </c>
      <c r="F31" s="3"/>
      <c r="G31" s="4" t="s">
        <v>92</v>
      </c>
      <c r="H31" s="1" t="s">
        <v>37</v>
      </c>
      <c r="I31" s="3"/>
      <c r="J31" s="3"/>
      <c r="K31" s="3"/>
      <c r="L31" s="3"/>
      <c r="M31" s="3"/>
      <c r="N31" s="3" t="s">
        <v>45</v>
      </c>
      <c r="O31" s="3"/>
      <c r="P31" s="3"/>
      <c r="Q31" s="6"/>
      <c r="R31" s="6"/>
      <c r="S31" s="6"/>
      <c r="T31" s="9">
        <f t="shared" si="5"/>
        <v>1</v>
      </c>
      <c r="U31" s="1" t="s">
        <v>45</v>
      </c>
      <c r="V31" s="1"/>
      <c r="W31" s="1"/>
      <c r="X31" s="1"/>
      <c r="Y31" s="1"/>
      <c r="Z31" s="1"/>
      <c r="AA31" s="1"/>
      <c r="AB31" s="1"/>
      <c r="AC31" s="10">
        <f t="shared" si="6"/>
        <v>1</v>
      </c>
      <c r="AD31" s="12">
        <f t="shared" si="7"/>
        <v>0</v>
      </c>
    </row>
    <row r="32" spans="1:30" hidden="1">
      <c r="A32" s="3">
        <v>5</v>
      </c>
      <c r="B32" s="13">
        <v>45873</v>
      </c>
      <c r="C32" s="8" t="s">
        <v>88</v>
      </c>
      <c r="D32" s="3"/>
      <c r="E32" s="3"/>
      <c r="F32" s="3" t="s">
        <v>45</v>
      </c>
      <c r="G32" s="4" t="s">
        <v>93</v>
      </c>
      <c r="H32" s="1" t="s">
        <v>78</v>
      </c>
      <c r="I32" s="3"/>
      <c r="J32" s="3"/>
      <c r="K32" s="3"/>
      <c r="L32" s="3"/>
      <c r="M32" s="3"/>
      <c r="N32" s="3" t="s">
        <v>45</v>
      </c>
      <c r="O32" s="3"/>
      <c r="P32" s="3"/>
      <c r="Q32" s="6"/>
      <c r="R32" s="3"/>
      <c r="S32" s="3"/>
      <c r="T32" s="9">
        <f t="shared" si="5"/>
        <v>1</v>
      </c>
      <c r="U32" s="1" t="s">
        <v>45</v>
      </c>
      <c r="V32" s="1"/>
      <c r="W32" s="1"/>
      <c r="X32" s="1"/>
      <c r="Y32" s="1"/>
      <c r="Z32" s="1"/>
      <c r="AA32" s="1"/>
      <c r="AB32" s="1"/>
      <c r="AC32" s="10">
        <f t="shared" si="6"/>
        <v>1</v>
      </c>
      <c r="AD32" s="12">
        <f t="shared" si="7"/>
        <v>0</v>
      </c>
    </row>
    <row r="33" spans="1:30">
      <c r="A33" s="3">
        <v>6</v>
      </c>
      <c r="B33" s="13">
        <v>45875</v>
      </c>
      <c r="C33" s="4" t="s">
        <v>94</v>
      </c>
      <c r="D33" s="3"/>
      <c r="E33" s="3" t="s">
        <v>45</v>
      </c>
      <c r="F33" s="3"/>
      <c r="G33" s="4" t="s">
        <v>28</v>
      </c>
      <c r="H33" s="1" t="s">
        <v>38</v>
      </c>
      <c r="I33" s="3"/>
      <c r="J33" s="3"/>
      <c r="K33" s="3" t="s">
        <v>45</v>
      </c>
      <c r="L33" s="3"/>
      <c r="M33" s="3"/>
      <c r="N33" s="6"/>
      <c r="O33" s="3"/>
      <c r="P33" s="3"/>
      <c r="Q33" s="3"/>
      <c r="R33" s="3"/>
      <c r="S33" s="3"/>
      <c r="T33" s="9">
        <f t="shared" si="5"/>
        <v>1</v>
      </c>
      <c r="U33" s="1"/>
      <c r="V33" s="1"/>
      <c r="W33" s="1" t="s">
        <v>45</v>
      </c>
      <c r="X33" s="1"/>
      <c r="Y33" s="1"/>
      <c r="Z33" s="1"/>
      <c r="AA33" s="1"/>
      <c r="AB33" s="1"/>
      <c r="AC33" s="10">
        <f t="shared" si="6"/>
        <v>1</v>
      </c>
      <c r="AD33" s="12">
        <f t="shared" si="7"/>
        <v>0</v>
      </c>
    </row>
    <row r="34" spans="1:30">
      <c r="A34" s="3">
        <v>7</v>
      </c>
      <c r="B34" s="13">
        <v>45875</v>
      </c>
      <c r="C34" s="8" t="s">
        <v>95</v>
      </c>
      <c r="D34" s="3"/>
      <c r="E34" s="3" t="s">
        <v>45</v>
      </c>
      <c r="F34" s="3"/>
      <c r="G34" s="4" t="s">
        <v>36</v>
      </c>
      <c r="H34" s="1" t="s">
        <v>26</v>
      </c>
      <c r="I34" s="3" t="s">
        <v>45</v>
      </c>
      <c r="J34" s="3"/>
      <c r="K34" s="3"/>
      <c r="L34" s="3"/>
      <c r="M34" s="3"/>
      <c r="N34" s="3"/>
      <c r="O34" s="3"/>
      <c r="P34" s="3"/>
      <c r="Q34" s="6"/>
      <c r="R34" s="6"/>
      <c r="S34" s="3"/>
      <c r="T34" s="9">
        <f t="shared" si="5"/>
        <v>1</v>
      </c>
      <c r="U34" s="1"/>
      <c r="V34" s="1"/>
      <c r="W34" s="1"/>
      <c r="X34" s="1"/>
      <c r="Y34" s="1" t="s">
        <v>45</v>
      </c>
      <c r="Z34" s="1"/>
      <c r="AA34" s="1"/>
      <c r="AB34" s="1"/>
      <c r="AC34" s="10">
        <f t="shared" si="6"/>
        <v>1</v>
      </c>
      <c r="AD34" s="12">
        <f t="shared" si="7"/>
        <v>0</v>
      </c>
    </row>
    <row r="35" spans="1:30" hidden="1">
      <c r="A35" s="3">
        <v>8</v>
      </c>
      <c r="B35" s="13">
        <v>45876</v>
      </c>
      <c r="C35" s="8" t="s">
        <v>96</v>
      </c>
      <c r="D35" s="3"/>
      <c r="E35" s="3"/>
      <c r="F35" s="3" t="s">
        <v>45</v>
      </c>
      <c r="G35" s="4" t="s">
        <v>35</v>
      </c>
      <c r="H35" s="1" t="s">
        <v>26</v>
      </c>
      <c r="I35" s="3"/>
      <c r="J35" s="3"/>
      <c r="K35" s="3"/>
      <c r="L35" s="3"/>
      <c r="M35" s="3"/>
      <c r="N35" s="3" t="s">
        <v>45</v>
      </c>
      <c r="O35" s="3"/>
      <c r="P35" s="3"/>
      <c r="Q35" s="6"/>
      <c r="R35" s="3"/>
      <c r="S35" s="3"/>
      <c r="T35" s="9">
        <f t="shared" si="5"/>
        <v>1</v>
      </c>
      <c r="U35" s="1" t="s">
        <v>45</v>
      </c>
      <c r="V35" s="1"/>
      <c r="W35" s="1"/>
      <c r="X35" s="1"/>
      <c r="Y35" s="1"/>
      <c r="Z35" s="1"/>
      <c r="AA35" s="1"/>
      <c r="AB35" s="1"/>
      <c r="AC35" s="10">
        <f t="shared" si="6"/>
        <v>1</v>
      </c>
      <c r="AD35" s="12">
        <f t="shared" si="7"/>
        <v>0</v>
      </c>
    </row>
    <row r="36" spans="1:30">
      <c r="A36" s="3">
        <v>9</v>
      </c>
      <c r="B36" s="13">
        <v>45876</v>
      </c>
      <c r="C36" s="8" t="s">
        <v>105</v>
      </c>
      <c r="D36" s="3"/>
      <c r="E36" s="3" t="s">
        <v>45</v>
      </c>
      <c r="F36" s="3"/>
      <c r="G36" s="4" t="s">
        <v>97</v>
      </c>
      <c r="H36" s="1" t="s">
        <v>26</v>
      </c>
      <c r="I36" s="3"/>
      <c r="J36" s="3"/>
      <c r="K36" s="3"/>
      <c r="L36" s="3"/>
      <c r="M36" s="3"/>
      <c r="N36" s="3" t="s">
        <v>45</v>
      </c>
      <c r="O36" s="3"/>
      <c r="P36" s="3"/>
      <c r="Q36" s="6"/>
      <c r="R36" s="3"/>
      <c r="S36" s="3"/>
      <c r="T36" s="9">
        <f t="shared" si="5"/>
        <v>1</v>
      </c>
      <c r="U36" s="1" t="s">
        <v>45</v>
      </c>
      <c r="V36" s="1"/>
      <c r="W36" s="1"/>
      <c r="X36" s="1"/>
      <c r="Y36" s="1"/>
      <c r="Z36" s="1"/>
      <c r="AA36" s="1"/>
      <c r="AB36" s="1"/>
      <c r="AC36" s="10">
        <f t="shared" si="6"/>
        <v>1</v>
      </c>
      <c r="AD36" s="12">
        <f t="shared" si="7"/>
        <v>0</v>
      </c>
    </row>
    <row r="37" spans="1:30" hidden="1">
      <c r="A37" s="3">
        <v>10</v>
      </c>
      <c r="B37" s="13">
        <v>45877</v>
      </c>
      <c r="C37" s="8" t="s">
        <v>98</v>
      </c>
      <c r="D37" s="3" t="s">
        <v>45</v>
      </c>
      <c r="E37" s="3"/>
      <c r="F37" s="3"/>
      <c r="G37" s="4" t="s">
        <v>99</v>
      </c>
      <c r="H37" s="1" t="s">
        <v>54</v>
      </c>
      <c r="I37" s="3"/>
      <c r="J37" s="3"/>
      <c r="K37" s="3"/>
      <c r="L37" s="3"/>
      <c r="M37" s="3"/>
      <c r="N37" s="3"/>
      <c r="O37" s="3" t="s">
        <v>45</v>
      </c>
      <c r="P37" s="3"/>
      <c r="Q37" s="3"/>
      <c r="R37" s="3"/>
      <c r="S37" s="3"/>
      <c r="T37" s="9">
        <f t="shared" si="5"/>
        <v>1</v>
      </c>
      <c r="U37" s="3" t="s">
        <v>45</v>
      </c>
      <c r="V37" s="1"/>
      <c r="W37" s="1"/>
      <c r="X37" s="1"/>
      <c r="Y37" s="1"/>
      <c r="Z37" s="1"/>
      <c r="AA37" s="1"/>
      <c r="AB37" s="1"/>
      <c r="AC37" s="10">
        <f t="shared" si="6"/>
        <v>1</v>
      </c>
      <c r="AD37" s="12">
        <f t="shared" si="7"/>
        <v>0</v>
      </c>
    </row>
    <row r="38" spans="1:30" hidden="1">
      <c r="A38" s="3">
        <v>11</v>
      </c>
      <c r="B38" s="13">
        <v>45877</v>
      </c>
      <c r="C38" s="4" t="s">
        <v>100</v>
      </c>
      <c r="D38" s="3" t="s">
        <v>45</v>
      </c>
      <c r="E38" s="3"/>
      <c r="F38" s="3"/>
      <c r="G38" s="4" t="s">
        <v>101</v>
      </c>
      <c r="H38" s="1" t="s">
        <v>26</v>
      </c>
      <c r="I38" s="6" t="s">
        <v>45</v>
      </c>
      <c r="J38" s="3"/>
      <c r="K38" s="3" t="s">
        <v>45</v>
      </c>
      <c r="L38" s="3"/>
      <c r="M38" s="3"/>
      <c r="N38" s="3"/>
      <c r="O38" s="3"/>
      <c r="P38" s="3"/>
      <c r="Q38" s="3"/>
      <c r="R38" s="3"/>
      <c r="S38" s="3"/>
      <c r="T38" s="9">
        <f t="shared" si="5"/>
        <v>2</v>
      </c>
      <c r="U38" s="1"/>
      <c r="V38" s="1"/>
      <c r="W38" s="1" t="s">
        <v>45</v>
      </c>
      <c r="X38" s="1"/>
      <c r="Y38" s="1" t="s">
        <v>45</v>
      </c>
      <c r="Z38" s="1"/>
      <c r="AA38" s="1"/>
      <c r="AB38" s="1"/>
      <c r="AC38" s="10">
        <f t="shared" si="6"/>
        <v>2</v>
      </c>
      <c r="AD38" s="12">
        <f t="shared" si="7"/>
        <v>0</v>
      </c>
    </row>
    <row r="39" spans="1:30" hidden="1">
      <c r="A39" s="3">
        <v>12</v>
      </c>
      <c r="B39" s="13">
        <v>45877</v>
      </c>
      <c r="C39" s="8" t="s">
        <v>103</v>
      </c>
      <c r="D39" s="3"/>
      <c r="E39" s="3"/>
      <c r="F39" s="3" t="s">
        <v>45</v>
      </c>
      <c r="G39" s="4" t="s">
        <v>104</v>
      </c>
      <c r="H39" s="1" t="s">
        <v>54</v>
      </c>
      <c r="I39" s="3"/>
      <c r="J39" s="3"/>
      <c r="K39" s="3"/>
      <c r="L39" s="3"/>
      <c r="M39" s="3" t="s">
        <v>45</v>
      </c>
      <c r="N39" s="3"/>
      <c r="O39" s="3"/>
      <c r="P39" s="3"/>
      <c r="Q39" s="6"/>
      <c r="R39" s="3"/>
      <c r="S39" s="3"/>
      <c r="T39" s="9">
        <f t="shared" si="5"/>
        <v>1</v>
      </c>
      <c r="U39" s="3"/>
      <c r="V39" s="1"/>
      <c r="W39" s="1"/>
      <c r="X39" s="1"/>
      <c r="Y39" s="1"/>
      <c r="Z39" s="1"/>
      <c r="AA39" s="1" t="s">
        <v>45</v>
      </c>
      <c r="AB39" s="1"/>
      <c r="AC39" s="10">
        <f t="shared" si="6"/>
        <v>1</v>
      </c>
      <c r="AD39" s="12">
        <f t="shared" si="7"/>
        <v>0</v>
      </c>
    </row>
    <row r="40" spans="1:30" hidden="1">
      <c r="A40" s="3">
        <v>13</v>
      </c>
      <c r="B40" s="13">
        <v>45880</v>
      </c>
      <c r="C40" s="5" t="s">
        <v>107</v>
      </c>
      <c r="D40" s="6"/>
      <c r="E40" s="3"/>
      <c r="F40" s="6" t="s">
        <v>45</v>
      </c>
      <c r="G40" s="5" t="s">
        <v>53</v>
      </c>
      <c r="H40" s="1" t="s">
        <v>27</v>
      </c>
      <c r="I40" s="6"/>
      <c r="J40" s="6"/>
      <c r="K40" s="6" t="s">
        <v>45</v>
      </c>
      <c r="L40" s="6"/>
      <c r="M40" s="6"/>
      <c r="N40" s="6"/>
      <c r="O40" s="3"/>
      <c r="P40" s="6"/>
      <c r="Q40" s="6"/>
      <c r="R40" s="6"/>
      <c r="S40" s="6"/>
      <c r="T40" s="9">
        <f>COUNTA(I40:S40)</f>
        <v>1</v>
      </c>
      <c r="U40" s="3"/>
      <c r="V40" s="1"/>
      <c r="W40" s="1" t="s">
        <v>45</v>
      </c>
      <c r="X40" s="1"/>
      <c r="Y40" s="1"/>
      <c r="Z40" s="1"/>
      <c r="AA40" s="1"/>
      <c r="AB40" s="1"/>
      <c r="AC40" s="10">
        <f>COUNTA(U40:AB40)</f>
        <v>1</v>
      </c>
      <c r="AD40" s="12">
        <f>T40-AC40</f>
        <v>0</v>
      </c>
    </row>
    <row r="41" spans="1:30" hidden="1">
      <c r="A41" s="3">
        <v>14</v>
      </c>
      <c r="B41" s="13">
        <v>45881</v>
      </c>
      <c r="C41" s="5" t="s">
        <v>102</v>
      </c>
      <c r="D41" s="6"/>
      <c r="E41" s="3"/>
      <c r="F41" s="3" t="s">
        <v>24</v>
      </c>
      <c r="G41" s="5" t="s">
        <v>106</v>
      </c>
      <c r="H41" s="1" t="s">
        <v>54</v>
      </c>
      <c r="I41" s="6" t="s">
        <v>24</v>
      </c>
      <c r="J41" s="6" t="s">
        <v>24</v>
      </c>
      <c r="K41" s="6"/>
      <c r="L41" s="6"/>
      <c r="M41" s="6"/>
      <c r="N41" s="6"/>
      <c r="O41" s="6"/>
      <c r="P41" s="6"/>
      <c r="Q41" s="6"/>
      <c r="R41" s="6"/>
      <c r="S41" s="6"/>
      <c r="T41" s="9">
        <f t="shared" si="5"/>
        <v>2</v>
      </c>
      <c r="U41" s="3"/>
      <c r="V41" s="1"/>
      <c r="W41" s="1" t="s">
        <v>45</v>
      </c>
      <c r="X41" s="1"/>
      <c r="Y41" s="1" t="s">
        <v>45</v>
      </c>
      <c r="Z41" s="1"/>
      <c r="AA41" s="1"/>
      <c r="AB41" s="1"/>
      <c r="AC41" s="10">
        <f t="shared" si="6"/>
        <v>2</v>
      </c>
      <c r="AD41" s="12">
        <f t="shared" si="7"/>
        <v>0</v>
      </c>
    </row>
    <row r="42" spans="1:30" hidden="1">
      <c r="A42" s="3">
        <v>15</v>
      </c>
      <c r="B42" s="13">
        <v>45883</v>
      </c>
      <c r="C42" s="4" t="s">
        <v>41</v>
      </c>
      <c r="D42" s="3"/>
      <c r="E42" s="3"/>
      <c r="F42" s="3" t="s">
        <v>45</v>
      </c>
      <c r="G42" s="4" t="s">
        <v>35</v>
      </c>
      <c r="H42" s="1" t="s">
        <v>42</v>
      </c>
      <c r="I42" s="3"/>
      <c r="J42" s="3"/>
      <c r="K42" s="3"/>
      <c r="L42" s="3"/>
      <c r="M42" s="3"/>
      <c r="N42" s="3" t="s">
        <v>45</v>
      </c>
      <c r="O42" s="3"/>
      <c r="P42" s="3"/>
      <c r="Q42" s="3"/>
      <c r="R42" s="3"/>
      <c r="S42" s="3"/>
      <c r="T42" s="9">
        <f t="shared" si="5"/>
        <v>1</v>
      </c>
      <c r="U42" s="1" t="s">
        <v>45</v>
      </c>
      <c r="V42" s="1"/>
      <c r="W42" s="1"/>
      <c r="X42" s="1"/>
      <c r="Y42" s="1"/>
      <c r="Z42" s="1"/>
      <c r="AA42" s="1"/>
      <c r="AB42" s="1"/>
      <c r="AC42" s="10">
        <f t="shared" si="6"/>
        <v>1</v>
      </c>
      <c r="AD42" s="12">
        <f t="shared" si="7"/>
        <v>0</v>
      </c>
    </row>
    <row r="43" spans="1:30">
      <c r="A43" s="3">
        <v>16</v>
      </c>
      <c r="B43" s="13">
        <v>45884</v>
      </c>
      <c r="C43" s="4" t="s">
        <v>108</v>
      </c>
      <c r="D43" s="3"/>
      <c r="E43" s="3" t="s">
        <v>45</v>
      </c>
      <c r="F43" s="3"/>
      <c r="G43" s="4" t="s">
        <v>36</v>
      </c>
      <c r="H43" s="1" t="s">
        <v>26</v>
      </c>
      <c r="I43" s="3" t="s">
        <v>45</v>
      </c>
      <c r="J43" s="3"/>
      <c r="K43" s="3"/>
      <c r="L43" s="3"/>
      <c r="M43" s="3"/>
      <c r="N43" s="3"/>
      <c r="O43" s="3"/>
      <c r="P43" s="3"/>
      <c r="Q43" s="6"/>
      <c r="R43" s="3"/>
      <c r="S43" s="3"/>
      <c r="T43" s="9">
        <f t="shared" si="5"/>
        <v>1</v>
      </c>
      <c r="U43" s="1"/>
      <c r="V43" s="1"/>
      <c r="W43" s="1"/>
      <c r="X43" s="1"/>
      <c r="Y43" s="1" t="s">
        <v>45</v>
      </c>
      <c r="Z43" s="1"/>
      <c r="AA43" s="1"/>
      <c r="AB43" s="1"/>
      <c r="AC43" s="10">
        <f t="shared" si="6"/>
        <v>1</v>
      </c>
      <c r="AD43" s="12">
        <f t="shared" si="7"/>
        <v>0</v>
      </c>
    </row>
    <row r="44" spans="1:30" hidden="1">
      <c r="A44" s="3">
        <v>17</v>
      </c>
      <c r="B44" s="13">
        <v>45887</v>
      </c>
      <c r="C44" s="4" t="s">
        <v>88</v>
      </c>
      <c r="D44" s="3"/>
      <c r="E44" s="3"/>
      <c r="F44" s="3" t="s">
        <v>45</v>
      </c>
      <c r="G44" s="4" t="s">
        <v>35</v>
      </c>
      <c r="H44" s="1" t="s">
        <v>26</v>
      </c>
      <c r="I44" s="3"/>
      <c r="J44" s="3"/>
      <c r="K44" s="3"/>
      <c r="L44" s="3"/>
      <c r="M44" s="3"/>
      <c r="N44" s="3" t="s">
        <v>45</v>
      </c>
      <c r="O44" s="3"/>
      <c r="P44" s="3"/>
      <c r="Q44" s="6"/>
      <c r="R44" s="3"/>
      <c r="S44" s="3"/>
      <c r="T44" s="9">
        <f t="shared" si="5"/>
        <v>1</v>
      </c>
      <c r="U44" s="1" t="s">
        <v>45</v>
      </c>
      <c r="V44" s="1"/>
      <c r="W44" s="1"/>
      <c r="X44" s="1"/>
      <c r="Y44" s="1"/>
      <c r="Z44" s="1"/>
      <c r="AA44" s="1"/>
      <c r="AB44" s="1"/>
      <c r="AC44" s="10">
        <f t="shared" si="6"/>
        <v>1</v>
      </c>
      <c r="AD44" s="12">
        <f t="shared" si="7"/>
        <v>0</v>
      </c>
    </row>
    <row r="45" spans="1:30" hidden="1">
      <c r="A45" s="3">
        <v>18</v>
      </c>
      <c r="B45" s="13">
        <v>45888</v>
      </c>
      <c r="C45" s="4" t="s">
        <v>109</v>
      </c>
      <c r="D45" s="3" t="s">
        <v>45</v>
      </c>
      <c r="E45" s="3"/>
      <c r="F45" s="3"/>
      <c r="G45" s="4" t="s">
        <v>36</v>
      </c>
      <c r="H45" s="1" t="s">
        <v>27</v>
      </c>
      <c r="I45" s="3" t="s">
        <v>45</v>
      </c>
      <c r="J45" s="3"/>
      <c r="K45" s="3"/>
      <c r="L45" s="3"/>
      <c r="M45" s="3"/>
      <c r="N45" s="3"/>
      <c r="O45" s="3"/>
      <c r="P45" s="3"/>
      <c r="Q45" s="6"/>
      <c r="R45" s="3"/>
      <c r="S45" s="3"/>
      <c r="T45" s="9">
        <f t="shared" si="5"/>
        <v>1</v>
      </c>
      <c r="U45" s="1"/>
      <c r="V45" s="1"/>
      <c r="W45" s="1"/>
      <c r="X45" s="1"/>
      <c r="Y45" s="1" t="s">
        <v>45</v>
      </c>
      <c r="Z45" s="1"/>
      <c r="AA45" s="1"/>
      <c r="AB45" s="1"/>
      <c r="AC45" s="10">
        <f t="shared" si="6"/>
        <v>1</v>
      </c>
      <c r="AD45" s="12">
        <f t="shared" si="7"/>
        <v>0</v>
      </c>
    </row>
    <row r="46" spans="1:30" hidden="1">
      <c r="A46" s="3">
        <v>19</v>
      </c>
      <c r="B46" s="13">
        <v>45890</v>
      </c>
      <c r="C46" s="8" t="s">
        <v>110</v>
      </c>
      <c r="D46" s="3"/>
      <c r="E46" s="3"/>
      <c r="F46" s="3" t="s">
        <v>45</v>
      </c>
      <c r="G46" s="4" t="s">
        <v>111</v>
      </c>
      <c r="H46" s="1" t="s">
        <v>52</v>
      </c>
      <c r="I46" s="3"/>
      <c r="J46" s="3"/>
      <c r="K46" s="3"/>
      <c r="L46" s="3"/>
      <c r="M46" s="3" t="s">
        <v>45</v>
      </c>
      <c r="N46" s="3"/>
      <c r="O46" s="3"/>
      <c r="P46" s="3"/>
      <c r="Q46" s="6"/>
      <c r="R46" s="3"/>
      <c r="S46" s="3"/>
      <c r="T46" s="9">
        <f t="shared" si="5"/>
        <v>1</v>
      </c>
      <c r="U46" s="1"/>
      <c r="V46" s="1"/>
      <c r="W46" s="1"/>
      <c r="X46" s="1" t="s">
        <v>45</v>
      </c>
      <c r="Y46" s="1"/>
      <c r="Z46" s="1"/>
      <c r="AA46" s="1"/>
      <c r="AB46" s="1"/>
      <c r="AC46" s="10">
        <f t="shared" si="6"/>
        <v>1</v>
      </c>
      <c r="AD46" s="12">
        <f t="shared" si="7"/>
        <v>0</v>
      </c>
    </row>
    <row r="47" spans="1:30" hidden="1">
      <c r="A47" s="3">
        <v>20</v>
      </c>
      <c r="B47" s="13">
        <v>45890</v>
      </c>
      <c r="C47" s="4" t="s">
        <v>112</v>
      </c>
      <c r="D47" s="3"/>
      <c r="E47" s="3"/>
      <c r="F47" s="3" t="s">
        <v>45</v>
      </c>
      <c r="G47" s="4" t="s">
        <v>113</v>
      </c>
      <c r="H47" s="1" t="s">
        <v>46</v>
      </c>
      <c r="I47" s="6"/>
      <c r="J47" s="3"/>
      <c r="K47" s="6"/>
      <c r="L47" s="3"/>
      <c r="M47" s="3"/>
      <c r="N47" s="3" t="s">
        <v>45</v>
      </c>
      <c r="O47" s="3"/>
      <c r="P47" s="3"/>
      <c r="Q47" s="3"/>
      <c r="R47" s="3"/>
      <c r="S47" s="3"/>
      <c r="T47" s="9">
        <f>COUNTA(I47:S47)</f>
        <v>1</v>
      </c>
      <c r="U47" s="3" t="s">
        <v>45</v>
      </c>
      <c r="V47" s="1"/>
      <c r="W47" s="1"/>
      <c r="X47" s="1"/>
      <c r="Y47" s="1"/>
      <c r="Z47" s="1"/>
      <c r="AA47" s="1"/>
      <c r="AB47" s="1"/>
      <c r="AC47" s="10">
        <f>COUNTA(U47:AB47)</f>
        <v>1</v>
      </c>
      <c r="AD47" s="12">
        <f>T47-AC47</f>
        <v>0</v>
      </c>
    </row>
    <row r="48" spans="1:30">
      <c r="A48" s="3">
        <v>21</v>
      </c>
      <c r="B48" s="13">
        <v>45890</v>
      </c>
      <c r="C48" s="4" t="s">
        <v>114</v>
      </c>
      <c r="D48" s="3"/>
      <c r="E48" s="3" t="s">
        <v>45</v>
      </c>
      <c r="F48" s="3"/>
      <c r="G48" s="4" t="s">
        <v>36</v>
      </c>
      <c r="H48" s="1" t="s">
        <v>33</v>
      </c>
      <c r="I48" s="3" t="s">
        <v>45</v>
      </c>
      <c r="J48" s="3"/>
      <c r="K48" s="6"/>
      <c r="L48" s="3"/>
      <c r="M48" s="3"/>
      <c r="N48" s="3"/>
      <c r="O48" s="3"/>
      <c r="P48" s="3"/>
      <c r="Q48" s="3"/>
      <c r="R48" s="3"/>
      <c r="S48" s="3"/>
      <c r="T48" s="9">
        <f>COUNTA(I48:S48)</f>
        <v>1</v>
      </c>
      <c r="U48" s="1"/>
      <c r="V48" s="1"/>
      <c r="W48" s="1"/>
      <c r="X48" s="1"/>
      <c r="Y48" s="1" t="s">
        <v>45</v>
      </c>
      <c r="Z48" s="1"/>
      <c r="AA48" s="1"/>
      <c r="AB48" s="1"/>
      <c r="AC48" s="10">
        <f>COUNTA(U48:AB48)</f>
        <v>1</v>
      </c>
      <c r="AD48" s="12">
        <f>T48-AC48</f>
        <v>0</v>
      </c>
    </row>
    <row r="49" spans="1:30" hidden="1">
      <c r="A49" s="3">
        <v>22</v>
      </c>
      <c r="B49" s="13">
        <v>45891</v>
      </c>
      <c r="C49" s="4" t="s">
        <v>4</v>
      </c>
      <c r="D49" s="3"/>
      <c r="E49" s="3"/>
      <c r="F49" s="3" t="s">
        <v>45</v>
      </c>
      <c r="G49" s="4" t="s">
        <v>1</v>
      </c>
      <c r="H49" s="1" t="s">
        <v>40</v>
      </c>
      <c r="I49" s="3" t="s">
        <v>45</v>
      </c>
      <c r="J49" s="3"/>
      <c r="K49" s="3"/>
      <c r="L49" s="3"/>
      <c r="M49" s="3"/>
      <c r="N49" s="3"/>
      <c r="O49" s="3"/>
      <c r="P49" s="3"/>
      <c r="Q49" s="6"/>
      <c r="R49" s="3"/>
      <c r="S49" s="3"/>
      <c r="T49" s="9">
        <f>COUNTA(I49:S49)</f>
        <v>1</v>
      </c>
      <c r="U49" s="3"/>
      <c r="V49" s="1"/>
      <c r="W49" s="1"/>
      <c r="X49" s="1"/>
      <c r="Y49" s="1" t="s">
        <v>45</v>
      </c>
      <c r="Z49" s="1"/>
      <c r="AA49" s="1"/>
      <c r="AB49" s="1"/>
      <c r="AC49" s="10">
        <f>COUNTA(U49:AB49)</f>
        <v>1</v>
      </c>
      <c r="AD49" s="12">
        <f>T49-AC49</f>
        <v>0</v>
      </c>
    </row>
    <row r="50" spans="1:30" hidden="1">
      <c r="A50" s="3">
        <v>23</v>
      </c>
      <c r="B50" s="13">
        <v>45891</v>
      </c>
      <c r="C50" s="4" t="s">
        <v>115</v>
      </c>
      <c r="D50" s="3" t="s">
        <v>45</v>
      </c>
      <c r="E50" s="3"/>
      <c r="F50" s="3"/>
      <c r="G50" s="4" t="s">
        <v>84</v>
      </c>
      <c r="H50" s="1" t="s">
        <v>27</v>
      </c>
      <c r="I50" s="3"/>
      <c r="J50" s="3"/>
      <c r="K50" s="3"/>
      <c r="L50" s="3"/>
      <c r="M50" s="3"/>
      <c r="N50" s="3" t="s">
        <v>45</v>
      </c>
      <c r="O50" s="3"/>
      <c r="P50" s="3"/>
      <c r="Q50" s="3"/>
      <c r="R50" s="3"/>
      <c r="S50" s="3"/>
      <c r="T50" s="9">
        <f>COUNTA(I50:S50)</f>
        <v>1</v>
      </c>
      <c r="U50" s="1" t="s">
        <v>45</v>
      </c>
      <c r="V50" s="1"/>
      <c r="W50" s="1"/>
      <c r="X50" s="1"/>
      <c r="Y50" s="1"/>
      <c r="Z50" s="1"/>
      <c r="AA50" s="1"/>
      <c r="AB50" s="1"/>
      <c r="AC50" s="10">
        <f>COUNTA(U50:AB50)</f>
        <v>1</v>
      </c>
      <c r="AD50" s="12">
        <f>T50-AC50</f>
        <v>0</v>
      </c>
    </row>
    <row r="51" spans="1:30" hidden="1">
      <c r="A51" s="3">
        <v>24</v>
      </c>
      <c r="B51" s="13">
        <v>45891</v>
      </c>
      <c r="C51" s="4" t="s">
        <v>116</v>
      </c>
      <c r="D51" s="3"/>
      <c r="E51" s="3"/>
      <c r="F51" s="3" t="s">
        <v>45</v>
      </c>
      <c r="G51" s="4" t="s">
        <v>117</v>
      </c>
      <c r="H51" s="1" t="s">
        <v>40</v>
      </c>
      <c r="I51" s="3"/>
      <c r="J51" s="3"/>
      <c r="K51" s="3"/>
      <c r="L51" s="3"/>
      <c r="M51" s="3"/>
      <c r="N51" s="3" t="s">
        <v>45</v>
      </c>
      <c r="O51" s="3"/>
      <c r="P51" s="3"/>
      <c r="Q51" s="3"/>
      <c r="R51" s="3"/>
      <c r="S51" s="3"/>
      <c r="T51" s="9">
        <f t="shared" ref="T51:T58" si="8">COUNTA(I51:S51)</f>
        <v>1</v>
      </c>
      <c r="U51" s="1" t="s">
        <v>45</v>
      </c>
      <c r="V51" s="1"/>
      <c r="W51" s="1"/>
      <c r="X51" s="1"/>
      <c r="Y51" s="1"/>
      <c r="Z51" s="1"/>
      <c r="AA51" s="1"/>
      <c r="AB51" s="1"/>
      <c r="AC51" s="10">
        <f t="shared" ref="AC51:AC58" si="9">COUNTA(U51:AB51)</f>
        <v>1</v>
      </c>
      <c r="AD51" s="12">
        <f t="shared" ref="AD51:AD58" si="10">T51-AC51</f>
        <v>0</v>
      </c>
    </row>
    <row r="52" spans="1:30" hidden="1">
      <c r="A52" s="3">
        <v>25</v>
      </c>
      <c r="B52" s="13">
        <v>45891</v>
      </c>
      <c r="C52" s="4" t="s">
        <v>118</v>
      </c>
      <c r="D52" s="3" t="s">
        <v>45</v>
      </c>
      <c r="E52" s="3"/>
      <c r="F52" s="3"/>
      <c r="G52" s="4" t="s">
        <v>119</v>
      </c>
      <c r="H52" s="1" t="s">
        <v>27</v>
      </c>
      <c r="I52" s="3"/>
      <c r="J52" s="3"/>
      <c r="K52" s="3"/>
      <c r="L52" s="3"/>
      <c r="M52" s="3"/>
      <c r="N52" s="3" t="s">
        <v>45</v>
      </c>
      <c r="O52" s="3"/>
      <c r="P52" s="3"/>
      <c r="Q52" s="3"/>
      <c r="R52" s="3"/>
      <c r="S52" s="3"/>
      <c r="T52" s="9">
        <f t="shared" si="8"/>
        <v>1</v>
      </c>
      <c r="U52" s="1" t="s">
        <v>45</v>
      </c>
      <c r="V52" s="1"/>
      <c r="W52" s="1"/>
      <c r="X52" s="1"/>
      <c r="Y52" s="1"/>
      <c r="Z52" s="1"/>
      <c r="AA52" s="1"/>
      <c r="AB52" s="1"/>
      <c r="AC52" s="10">
        <f t="shared" si="9"/>
        <v>1</v>
      </c>
      <c r="AD52" s="12">
        <f t="shared" si="10"/>
        <v>0</v>
      </c>
    </row>
    <row r="53" spans="1:30" hidden="1">
      <c r="A53" s="3">
        <v>26</v>
      </c>
      <c r="B53" s="13">
        <v>45894</v>
      </c>
      <c r="C53" s="4" t="s">
        <v>48</v>
      </c>
      <c r="D53" s="3" t="s">
        <v>45</v>
      </c>
      <c r="E53" s="3"/>
      <c r="F53" s="3"/>
      <c r="G53" s="4" t="s">
        <v>35</v>
      </c>
      <c r="H53" s="1" t="s">
        <v>26</v>
      </c>
      <c r="I53" s="6"/>
      <c r="J53" s="3"/>
      <c r="K53" s="3"/>
      <c r="L53" s="3"/>
      <c r="M53" s="3"/>
      <c r="N53" s="3" t="s">
        <v>45</v>
      </c>
      <c r="O53" s="3"/>
      <c r="P53" s="3"/>
      <c r="Q53" s="3"/>
      <c r="R53" s="3"/>
      <c r="S53" s="3"/>
      <c r="T53" s="9">
        <f t="shared" si="8"/>
        <v>1</v>
      </c>
      <c r="U53" s="1" t="s">
        <v>45</v>
      </c>
      <c r="V53" s="1"/>
      <c r="W53" s="1"/>
      <c r="X53" s="3"/>
      <c r="Y53" s="1"/>
      <c r="Z53" s="1"/>
      <c r="AA53" s="1"/>
      <c r="AB53" s="1"/>
      <c r="AC53" s="10">
        <f t="shared" si="9"/>
        <v>1</v>
      </c>
      <c r="AD53" s="12">
        <f t="shared" si="10"/>
        <v>0</v>
      </c>
    </row>
    <row r="54" spans="1:30" hidden="1">
      <c r="A54" s="3">
        <v>27</v>
      </c>
      <c r="B54" s="13">
        <v>45894</v>
      </c>
      <c r="C54" s="4" t="s">
        <v>44</v>
      </c>
      <c r="D54" s="3" t="s">
        <v>45</v>
      </c>
      <c r="E54" s="3"/>
      <c r="F54" s="3"/>
      <c r="G54" s="4" t="s">
        <v>120</v>
      </c>
      <c r="H54" s="1" t="s">
        <v>26</v>
      </c>
      <c r="I54" s="3"/>
      <c r="J54" s="3"/>
      <c r="K54" s="3"/>
      <c r="L54" s="3"/>
      <c r="M54" s="3"/>
      <c r="N54" s="3"/>
      <c r="O54" s="3"/>
      <c r="P54" s="3" t="s">
        <v>45</v>
      </c>
      <c r="Q54" s="3"/>
      <c r="R54" s="3"/>
      <c r="S54" s="3"/>
      <c r="T54" s="9">
        <f t="shared" si="8"/>
        <v>1</v>
      </c>
      <c r="U54" s="1" t="s">
        <v>45</v>
      </c>
      <c r="V54" s="1"/>
      <c r="W54" s="1"/>
      <c r="X54" s="1"/>
      <c r="Y54" s="1"/>
      <c r="Z54" s="1"/>
      <c r="AA54" s="1"/>
      <c r="AB54" s="1"/>
      <c r="AC54" s="10">
        <f t="shared" si="9"/>
        <v>1</v>
      </c>
      <c r="AD54" s="12">
        <f t="shared" si="10"/>
        <v>0</v>
      </c>
    </row>
    <row r="55" spans="1:30" hidden="1">
      <c r="A55" s="3">
        <v>28</v>
      </c>
      <c r="B55" s="13">
        <v>45894</v>
      </c>
      <c r="C55" s="4" t="s">
        <v>121</v>
      </c>
      <c r="D55" s="3"/>
      <c r="E55" s="3"/>
      <c r="F55" s="3" t="s">
        <v>45</v>
      </c>
      <c r="G55" s="4" t="s">
        <v>122</v>
      </c>
      <c r="H55" s="1" t="s">
        <v>26</v>
      </c>
      <c r="I55" s="3"/>
      <c r="J55" s="3"/>
      <c r="K55" s="3"/>
      <c r="L55" s="3"/>
      <c r="M55" s="3"/>
      <c r="N55" s="3" t="s">
        <v>45</v>
      </c>
      <c r="O55" s="3"/>
      <c r="P55" s="3"/>
      <c r="Q55" s="3"/>
      <c r="R55" s="3"/>
      <c r="S55" s="3"/>
      <c r="T55" s="9">
        <f t="shared" si="8"/>
        <v>1</v>
      </c>
      <c r="U55" s="3" t="s">
        <v>45</v>
      </c>
      <c r="V55" s="1"/>
      <c r="W55" s="1"/>
      <c r="X55" s="1"/>
      <c r="Y55" s="1"/>
      <c r="Z55" s="1"/>
      <c r="AA55" s="1"/>
      <c r="AB55" s="1"/>
      <c r="AC55" s="10">
        <f t="shared" si="9"/>
        <v>1</v>
      </c>
      <c r="AD55" s="12">
        <f t="shared" si="10"/>
        <v>0</v>
      </c>
    </row>
    <row r="56" spans="1:30" hidden="1">
      <c r="A56" s="3">
        <v>29</v>
      </c>
      <c r="B56" s="13">
        <v>45895</v>
      </c>
      <c r="C56" s="5" t="s">
        <v>123</v>
      </c>
      <c r="D56" s="3" t="s">
        <v>45</v>
      </c>
      <c r="E56" s="3"/>
      <c r="F56" s="3"/>
      <c r="G56" s="4" t="s">
        <v>1</v>
      </c>
      <c r="H56" s="1" t="s">
        <v>38</v>
      </c>
      <c r="I56" s="3" t="s">
        <v>45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9">
        <f t="shared" si="8"/>
        <v>1</v>
      </c>
      <c r="U56" s="3"/>
      <c r="V56" s="1"/>
      <c r="W56" s="1"/>
      <c r="X56" s="1"/>
      <c r="Y56" s="1" t="s">
        <v>45</v>
      </c>
      <c r="Z56" s="1"/>
      <c r="AA56" s="1"/>
      <c r="AB56" s="1"/>
      <c r="AC56" s="10">
        <f t="shared" si="9"/>
        <v>1</v>
      </c>
      <c r="AD56" s="12">
        <f t="shared" si="10"/>
        <v>0</v>
      </c>
    </row>
    <row r="57" spans="1:30" hidden="1">
      <c r="A57" s="3">
        <v>30</v>
      </c>
      <c r="B57" s="13">
        <v>45897</v>
      </c>
      <c r="C57" s="4" t="s">
        <v>85</v>
      </c>
      <c r="D57" s="3"/>
      <c r="E57" s="3"/>
      <c r="F57" s="3" t="s">
        <v>45</v>
      </c>
      <c r="G57" s="4" t="s">
        <v>124</v>
      </c>
      <c r="H57" s="1" t="s">
        <v>37</v>
      </c>
      <c r="I57" s="3"/>
      <c r="J57" s="3"/>
      <c r="K57" s="3"/>
      <c r="L57" s="3"/>
      <c r="M57" s="3"/>
      <c r="N57" s="3" t="s">
        <v>45</v>
      </c>
      <c r="O57" s="3"/>
      <c r="P57" s="3"/>
      <c r="Q57" s="3"/>
      <c r="R57" s="3"/>
      <c r="S57" s="3"/>
      <c r="T57" s="9">
        <f t="shared" si="8"/>
        <v>1</v>
      </c>
      <c r="U57" s="1" t="s">
        <v>45</v>
      </c>
      <c r="V57" s="1"/>
      <c r="W57" s="1"/>
      <c r="X57" s="1"/>
      <c r="Y57" s="1"/>
      <c r="Z57" s="1"/>
      <c r="AA57" s="1"/>
      <c r="AB57" s="1"/>
      <c r="AC57" s="10">
        <f t="shared" si="9"/>
        <v>1</v>
      </c>
      <c r="AD57" s="12">
        <f t="shared" si="10"/>
        <v>0</v>
      </c>
    </row>
    <row r="58" spans="1:30" hidden="1">
      <c r="A58" s="3">
        <v>31</v>
      </c>
      <c r="B58" s="13">
        <v>45898</v>
      </c>
      <c r="C58" s="4" t="s">
        <v>73</v>
      </c>
      <c r="D58" s="3" t="s">
        <v>45</v>
      </c>
      <c r="E58" s="3"/>
      <c r="F58" s="3"/>
      <c r="G58" s="4" t="s">
        <v>1</v>
      </c>
      <c r="H58" s="1" t="s">
        <v>46</v>
      </c>
      <c r="I58" s="3" t="s">
        <v>45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9">
        <f t="shared" si="8"/>
        <v>1</v>
      </c>
      <c r="U58" s="1"/>
      <c r="V58" s="1"/>
      <c r="W58" s="1"/>
      <c r="X58" s="1"/>
      <c r="Y58" s="1" t="s">
        <v>45</v>
      </c>
      <c r="Z58" s="1"/>
      <c r="AA58" s="1"/>
      <c r="AB58" s="1"/>
      <c r="AC58" s="10">
        <f t="shared" si="9"/>
        <v>1</v>
      </c>
      <c r="AD58" s="12">
        <f t="shared" si="10"/>
        <v>0</v>
      </c>
    </row>
    <row r="59" spans="1:30" hidden="1">
      <c r="A59" s="30" t="s">
        <v>125</v>
      </c>
      <c r="B59" s="31"/>
      <c r="C59" s="32"/>
      <c r="D59" s="14">
        <f>COUNTA(D28:D58)</f>
        <v>11</v>
      </c>
      <c r="E59" s="14">
        <f t="shared" ref="E59:F59" si="11">COUNTA(E28:E58)</f>
        <v>6</v>
      </c>
      <c r="F59" s="14">
        <f t="shared" si="11"/>
        <v>14</v>
      </c>
      <c r="G59" s="15">
        <f>COUNTA(G28:G58)</f>
        <v>31</v>
      </c>
      <c r="H59" s="14">
        <f>COUNTA(H28:H58)</f>
        <v>31</v>
      </c>
      <c r="I59" s="14">
        <f>COUNTA(I28:I58)</f>
        <v>11</v>
      </c>
      <c r="J59" s="14">
        <f t="shared" ref="J59:S59" si="12">COUNTA(J28:J58)</f>
        <v>1</v>
      </c>
      <c r="K59" s="14">
        <f t="shared" si="12"/>
        <v>3</v>
      </c>
      <c r="L59" s="14">
        <f t="shared" si="12"/>
        <v>0</v>
      </c>
      <c r="M59" s="14">
        <f t="shared" si="12"/>
        <v>2</v>
      </c>
      <c r="N59" s="14">
        <f t="shared" si="12"/>
        <v>14</v>
      </c>
      <c r="O59" s="14">
        <f t="shared" si="12"/>
        <v>1</v>
      </c>
      <c r="P59" s="14">
        <f t="shared" si="12"/>
        <v>1</v>
      </c>
      <c r="Q59" s="14">
        <f t="shared" si="12"/>
        <v>0</v>
      </c>
      <c r="R59" s="14">
        <f t="shared" si="12"/>
        <v>0</v>
      </c>
      <c r="S59" s="14">
        <f t="shared" si="12"/>
        <v>0</v>
      </c>
      <c r="T59" s="20">
        <f>SUM(T28:T58)</f>
        <v>33</v>
      </c>
      <c r="U59" s="14">
        <f>COUNTA(U28:U58)</f>
        <v>16</v>
      </c>
      <c r="V59" s="14">
        <f t="shared" ref="V59:AB59" si="13">COUNTA(V28:V58)</f>
        <v>0</v>
      </c>
      <c r="W59" s="14" t="s">
        <v>164</v>
      </c>
      <c r="X59" s="14">
        <f t="shared" si="13"/>
        <v>1</v>
      </c>
      <c r="Y59" s="14">
        <f t="shared" si="13"/>
        <v>11</v>
      </c>
      <c r="Z59" s="14">
        <f t="shared" si="13"/>
        <v>0</v>
      </c>
      <c r="AA59" s="14">
        <f t="shared" si="13"/>
        <v>1</v>
      </c>
      <c r="AB59" s="14">
        <f t="shared" si="13"/>
        <v>0</v>
      </c>
      <c r="AC59" s="14">
        <f>COUNTA(AC28:AC58)</f>
        <v>31</v>
      </c>
      <c r="AD59" s="20">
        <f>SUM(AD28:AD58)</f>
        <v>0</v>
      </c>
    </row>
    <row r="60" spans="1:30">
      <c r="A60" s="3">
        <v>1</v>
      </c>
      <c r="B60" s="13">
        <v>45903</v>
      </c>
      <c r="C60" s="4" t="s">
        <v>47</v>
      </c>
      <c r="D60" s="3"/>
      <c r="E60" s="3" t="s">
        <v>45</v>
      </c>
      <c r="F60" s="3"/>
      <c r="G60" s="4" t="s">
        <v>126</v>
      </c>
      <c r="H60" s="1" t="s">
        <v>52</v>
      </c>
      <c r="I60" s="3"/>
      <c r="J60" s="3"/>
      <c r="K60" s="3"/>
      <c r="L60" s="3"/>
      <c r="M60" s="3"/>
      <c r="N60" s="3" t="s">
        <v>45</v>
      </c>
      <c r="O60" s="3"/>
      <c r="P60" s="3"/>
      <c r="Q60" s="6"/>
      <c r="R60" s="3"/>
      <c r="S60" s="3"/>
      <c r="T60" s="9">
        <f t="shared" ref="T60:T83" si="14">COUNTA(I60:S60)</f>
        <v>1</v>
      </c>
      <c r="U60" s="1" t="s">
        <v>45</v>
      </c>
      <c r="V60" s="1"/>
      <c r="W60" s="1"/>
      <c r="X60" s="1"/>
      <c r="Y60" s="1"/>
      <c r="Z60" s="1"/>
      <c r="AA60" s="1"/>
      <c r="AB60" s="1"/>
      <c r="AC60" s="10">
        <f t="shared" ref="AC60:AC83" si="15">COUNTA(U60:AB60)</f>
        <v>1</v>
      </c>
      <c r="AD60" s="12">
        <f t="shared" ref="AD60:AD83" si="16">T60-AC60</f>
        <v>0</v>
      </c>
    </row>
    <row r="61" spans="1:30" hidden="1">
      <c r="A61" s="3">
        <v>2</v>
      </c>
      <c r="B61" s="13">
        <v>45906</v>
      </c>
      <c r="C61" s="4" t="s">
        <v>127</v>
      </c>
      <c r="D61" s="3"/>
      <c r="E61" s="3"/>
      <c r="F61" s="3" t="s">
        <v>45</v>
      </c>
      <c r="G61" s="4" t="s">
        <v>128</v>
      </c>
      <c r="H61" s="1" t="s">
        <v>37</v>
      </c>
      <c r="I61" s="3"/>
      <c r="J61" s="3"/>
      <c r="K61" s="3"/>
      <c r="L61" s="3"/>
      <c r="M61" s="3"/>
      <c r="N61" s="3" t="s">
        <v>45</v>
      </c>
      <c r="O61" s="3"/>
      <c r="P61" s="3"/>
      <c r="Q61" s="6"/>
      <c r="R61" s="3"/>
      <c r="S61" s="3"/>
      <c r="T61" s="9">
        <f t="shared" si="14"/>
        <v>1</v>
      </c>
      <c r="U61" s="1" t="s">
        <v>45</v>
      </c>
      <c r="V61" s="1"/>
      <c r="W61" s="1"/>
      <c r="X61" s="1"/>
      <c r="Y61" s="1"/>
      <c r="Z61" s="1"/>
      <c r="AA61" s="1"/>
      <c r="AB61" s="1"/>
      <c r="AC61" s="10">
        <f t="shared" si="15"/>
        <v>1</v>
      </c>
      <c r="AD61" s="12">
        <f t="shared" si="16"/>
        <v>0</v>
      </c>
    </row>
    <row r="62" spans="1:30">
      <c r="A62" s="3">
        <v>3</v>
      </c>
      <c r="B62" s="13">
        <v>45908</v>
      </c>
      <c r="C62" s="4" t="s">
        <v>129</v>
      </c>
      <c r="D62" s="3"/>
      <c r="E62" s="7" t="s">
        <v>45</v>
      </c>
      <c r="F62" s="3"/>
      <c r="G62" s="4" t="s">
        <v>1</v>
      </c>
      <c r="H62" s="1" t="s">
        <v>27</v>
      </c>
      <c r="I62" s="3" t="s">
        <v>45</v>
      </c>
      <c r="J62" s="3"/>
      <c r="K62" s="3"/>
      <c r="L62" s="3"/>
      <c r="M62" s="3"/>
      <c r="N62" s="3"/>
      <c r="O62" s="3"/>
      <c r="P62" s="3"/>
      <c r="Q62" s="6"/>
      <c r="R62" s="3"/>
      <c r="S62" s="3"/>
      <c r="T62" s="9">
        <f t="shared" si="14"/>
        <v>1</v>
      </c>
      <c r="U62" s="1"/>
      <c r="V62" s="1"/>
      <c r="W62" s="1"/>
      <c r="X62" s="1"/>
      <c r="Y62" s="1" t="s">
        <v>45</v>
      </c>
      <c r="Z62" s="1"/>
      <c r="AA62" s="1"/>
      <c r="AB62" s="1"/>
      <c r="AC62" s="10">
        <f t="shared" si="15"/>
        <v>1</v>
      </c>
      <c r="AD62" s="12">
        <f t="shared" si="16"/>
        <v>0</v>
      </c>
    </row>
    <row r="63" spans="1:30" hidden="1">
      <c r="A63" s="3">
        <v>4</v>
      </c>
      <c r="B63" s="13">
        <v>45908</v>
      </c>
      <c r="C63" s="4" t="s">
        <v>130</v>
      </c>
      <c r="D63" s="3"/>
      <c r="E63" s="3"/>
      <c r="F63" s="3" t="s">
        <v>45</v>
      </c>
      <c r="G63" s="4" t="s">
        <v>35</v>
      </c>
      <c r="H63" s="1" t="s">
        <v>52</v>
      </c>
      <c r="I63" s="3"/>
      <c r="J63" s="3"/>
      <c r="K63" s="3"/>
      <c r="L63" s="3"/>
      <c r="M63" s="3"/>
      <c r="N63" s="3" t="s">
        <v>45</v>
      </c>
      <c r="O63" s="3"/>
      <c r="P63" s="3"/>
      <c r="Q63" s="3"/>
      <c r="R63" s="3"/>
      <c r="S63" s="3"/>
      <c r="T63" s="9">
        <f t="shared" si="14"/>
        <v>1</v>
      </c>
      <c r="U63" s="1" t="s">
        <v>45</v>
      </c>
      <c r="V63" s="1"/>
      <c r="W63" s="1"/>
      <c r="X63" s="1"/>
      <c r="Y63" s="1"/>
      <c r="Z63" s="1"/>
      <c r="AA63" s="1"/>
      <c r="AB63" s="1"/>
      <c r="AC63" s="10">
        <f t="shared" si="15"/>
        <v>1</v>
      </c>
      <c r="AD63" s="12">
        <f t="shared" si="16"/>
        <v>0</v>
      </c>
    </row>
    <row r="64" spans="1:30" hidden="1">
      <c r="A64" s="3">
        <v>5</v>
      </c>
      <c r="B64" s="13">
        <v>45909</v>
      </c>
      <c r="C64" s="4" t="s">
        <v>131</v>
      </c>
      <c r="D64" s="3"/>
      <c r="E64" s="3"/>
      <c r="F64" s="3" t="s">
        <v>45</v>
      </c>
      <c r="G64" s="4" t="s">
        <v>132</v>
      </c>
      <c r="H64" s="1" t="s">
        <v>37</v>
      </c>
      <c r="I64" s="3"/>
      <c r="J64" s="3"/>
      <c r="K64" s="3"/>
      <c r="L64" s="3"/>
      <c r="M64" s="3"/>
      <c r="N64" s="3"/>
      <c r="O64" s="3" t="s">
        <v>45</v>
      </c>
      <c r="P64" s="3"/>
      <c r="Q64" s="3"/>
      <c r="R64" s="3"/>
      <c r="S64" s="3"/>
      <c r="T64" s="9">
        <f t="shared" si="14"/>
        <v>1</v>
      </c>
      <c r="U64" s="1" t="s">
        <v>45</v>
      </c>
      <c r="V64" s="1"/>
      <c r="W64" s="1"/>
      <c r="X64" s="1"/>
      <c r="Y64" s="1"/>
      <c r="Z64" s="1"/>
      <c r="AA64" s="1"/>
      <c r="AB64" s="1"/>
      <c r="AC64" s="10">
        <f t="shared" si="15"/>
        <v>1</v>
      </c>
      <c r="AD64" s="12">
        <f t="shared" si="16"/>
        <v>0</v>
      </c>
    </row>
    <row r="65" spans="1:30">
      <c r="A65" s="3">
        <v>6</v>
      </c>
      <c r="B65" s="13">
        <v>45909</v>
      </c>
      <c r="C65" s="4" t="s">
        <v>133</v>
      </c>
      <c r="D65" s="3"/>
      <c r="E65" s="3" t="s">
        <v>45</v>
      </c>
      <c r="F65" s="3"/>
      <c r="G65" s="4" t="s">
        <v>134</v>
      </c>
      <c r="H65" s="1" t="s">
        <v>37</v>
      </c>
      <c r="I65" s="3" t="s">
        <v>45</v>
      </c>
      <c r="J65" s="3"/>
      <c r="K65" s="3"/>
      <c r="L65" s="3"/>
      <c r="M65" s="3"/>
      <c r="N65" s="3"/>
      <c r="O65" s="3" t="s">
        <v>45</v>
      </c>
      <c r="P65" s="3"/>
      <c r="Q65" s="3"/>
      <c r="R65" s="3"/>
      <c r="S65" s="3"/>
      <c r="T65" s="9">
        <f t="shared" si="14"/>
        <v>2</v>
      </c>
      <c r="U65" s="1" t="s">
        <v>45</v>
      </c>
      <c r="V65" s="1"/>
      <c r="W65" s="1"/>
      <c r="X65" s="1"/>
      <c r="Y65" s="1" t="s">
        <v>45</v>
      </c>
      <c r="Z65" s="1"/>
      <c r="AA65" s="1"/>
      <c r="AB65" s="1"/>
      <c r="AC65" s="10">
        <f t="shared" si="15"/>
        <v>2</v>
      </c>
      <c r="AD65" s="12">
        <f t="shared" si="16"/>
        <v>0</v>
      </c>
    </row>
    <row r="66" spans="1:30" hidden="1">
      <c r="A66" s="3">
        <v>7</v>
      </c>
      <c r="B66" s="13">
        <v>45910</v>
      </c>
      <c r="C66" s="4" t="s">
        <v>135</v>
      </c>
      <c r="D66" s="3" t="s">
        <v>45</v>
      </c>
      <c r="E66" s="3"/>
      <c r="F66" s="3"/>
      <c r="G66" s="4" t="s">
        <v>1</v>
      </c>
      <c r="H66" s="1" t="s">
        <v>38</v>
      </c>
      <c r="I66" s="3" t="s">
        <v>45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9">
        <f t="shared" si="14"/>
        <v>1</v>
      </c>
      <c r="U66" s="1"/>
      <c r="V66" s="1"/>
      <c r="W66" s="1"/>
      <c r="X66" s="1"/>
      <c r="Y66" s="1" t="s">
        <v>45</v>
      </c>
      <c r="Z66" s="1"/>
      <c r="AA66" s="1"/>
      <c r="AB66" s="1"/>
      <c r="AC66" s="10">
        <f t="shared" si="15"/>
        <v>1</v>
      </c>
      <c r="AD66" s="12">
        <f t="shared" si="16"/>
        <v>0</v>
      </c>
    </row>
    <row r="67" spans="1:30" hidden="1">
      <c r="A67" s="3">
        <v>8</v>
      </c>
      <c r="B67" s="13">
        <v>45910</v>
      </c>
      <c r="C67" s="4" t="s">
        <v>136</v>
      </c>
      <c r="D67" s="3"/>
      <c r="E67" s="3"/>
      <c r="F67" s="3" t="s">
        <v>45</v>
      </c>
      <c r="G67" s="4" t="s">
        <v>137</v>
      </c>
      <c r="H67" s="1" t="s">
        <v>27</v>
      </c>
      <c r="I67" s="3"/>
      <c r="J67" s="3"/>
      <c r="K67" s="3"/>
      <c r="L67" s="3"/>
      <c r="M67" s="3"/>
      <c r="N67" s="3" t="s">
        <v>45</v>
      </c>
      <c r="O67" s="3"/>
      <c r="P67" s="3"/>
      <c r="Q67" s="3"/>
      <c r="R67" s="3"/>
      <c r="S67" s="3"/>
      <c r="T67" s="9">
        <f t="shared" si="14"/>
        <v>1</v>
      </c>
      <c r="U67" s="1" t="s">
        <v>45</v>
      </c>
      <c r="V67" s="1"/>
      <c r="W67" s="1"/>
      <c r="X67" s="1"/>
      <c r="Y67" s="1"/>
      <c r="Z67" s="1"/>
      <c r="AA67" s="1"/>
      <c r="AB67" s="1"/>
      <c r="AC67" s="10">
        <f t="shared" si="15"/>
        <v>1</v>
      </c>
      <c r="AD67" s="12">
        <f t="shared" si="16"/>
        <v>0</v>
      </c>
    </row>
    <row r="68" spans="1:30" hidden="1">
      <c r="A68" s="3">
        <v>9</v>
      </c>
      <c r="B68" s="13">
        <v>45910</v>
      </c>
      <c r="C68" s="4" t="s">
        <v>138</v>
      </c>
      <c r="D68" s="3" t="s">
        <v>45</v>
      </c>
      <c r="E68" s="3"/>
      <c r="F68" s="3"/>
      <c r="G68" s="4" t="s">
        <v>139</v>
      </c>
      <c r="H68" s="1" t="s">
        <v>27</v>
      </c>
      <c r="I68" s="3" t="s">
        <v>45</v>
      </c>
      <c r="J68" s="3"/>
      <c r="K68" s="3" t="s">
        <v>45</v>
      </c>
      <c r="L68" s="3"/>
      <c r="M68" s="3"/>
      <c r="N68" s="3"/>
      <c r="O68" s="3"/>
      <c r="P68" s="3"/>
      <c r="Q68" s="3"/>
      <c r="R68" s="3"/>
      <c r="S68" s="3"/>
      <c r="T68" s="9">
        <f t="shared" si="14"/>
        <v>2</v>
      </c>
      <c r="U68" s="1"/>
      <c r="V68" s="1"/>
      <c r="W68" s="1" t="s">
        <v>45</v>
      </c>
      <c r="X68" s="1"/>
      <c r="Y68" s="1" t="s">
        <v>45</v>
      </c>
      <c r="Z68" s="1"/>
      <c r="AA68" s="1"/>
      <c r="AB68" s="1"/>
      <c r="AC68" s="10">
        <f t="shared" si="15"/>
        <v>2</v>
      </c>
      <c r="AD68" s="12">
        <f t="shared" si="16"/>
        <v>0</v>
      </c>
    </row>
    <row r="69" spans="1:30" hidden="1">
      <c r="A69" s="3">
        <v>10</v>
      </c>
      <c r="B69" s="13">
        <v>45912</v>
      </c>
      <c r="C69" s="4" t="s">
        <v>140</v>
      </c>
      <c r="D69" s="3" t="s">
        <v>45</v>
      </c>
      <c r="E69" s="3"/>
      <c r="F69" s="3"/>
      <c r="G69" s="4" t="s">
        <v>1</v>
      </c>
      <c r="H69" s="1" t="s">
        <v>26</v>
      </c>
      <c r="I69" s="3" t="s">
        <v>45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9">
        <f t="shared" si="14"/>
        <v>1</v>
      </c>
      <c r="U69" s="1"/>
      <c r="V69" s="1"/>
      <c r="W69" s="1"/>
      <c r="X69" s="1"/>
      <c r="Y69" s="1" t="s">
        <v>45</v>
      </c>
      <c r="Z69" s="1"/>
      <c r="AA69" s="1"/>
      <c r="AB69" s="1"/>
      <c r="AC69" s="10">
        <f t="shared" si="15"/>
        <v>1</v>
      </c>
      <c r="AD69" s="12">
        <f t="shared" si="16"/>
        <v>0</v>
      </c>
    </row>
    <row r="70" spans="1:30" hidden="1">
      <c r="A70" s="3">
        <v>11</v>
      </c>
      <c r="B70" s="13">
        <v>45916</v>
      </c>
      <c r="C70" s="4" t="s">
        <v>109</v>
      </c>
      <c r="D70" s="3" t="s">
        <v>45</v>
      </c>
      <c r="E70" s="3"/>
      <c r="F70" s="3"/>
      <c r="G70" s="4" t="s">
        <v>1</v>
      </c>
      <c r="H70" s="1" t="s">
        <v>40</v>
      </c>
      <c r="I70" s="3" t="s">
        <v>45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9">
        <f t="shared" si="14"/>
        <v>1</v>
      </c>
      <c r="U70" s="1"/>
      <c r="V70" s="1"/>
      <c r="W70" s="1"/>
      <c r="X70" s="1"/>
      <c r="Y70" s="1" t="s">
        <v>45</v>
      </c>
      <c r="Z70" s="1"/>
      <c r="AA70" s="1"/>
      <c r="AB70" s="1"/>
      <c r="AC70" s="10">
        <f t="shared" si="15"/>
        <v>1</v>
      </c>
      <c r="AD70" s="12">
        <f t="shared" si="16"/>
        <v>0</v>
      </c>
    </row>
    <row r="71" spans="1:30" hidden="1">
      <c r="A71" s="3">
        <v>12</v>
      </c>
      <c r="B71" s="13">
        <v>45916</v>
      </c>
      <c r="C71" s="4" t="s">
        <v>141</v>
      </c>
      <c r="D71" s="3"/>
      <c r="E71" s="3"/>
      <c r="F71" s="3" t="s">
        <v>45</v>
      </c>
      <c r="G71" s="4" t="s">
        <v>142</v>
      </c>
      <c r="H71" s="1" t="s">
        <v>46</v>
      </c>
      <c r="I71" s="3"/>
      <c r="J71" s="3"/>
      <c r="K71" s="3"/>
      <c r="L71" s="3"/>
      <c r="M71" s="3"/>
      <c r="N71" s="3"/>
      <c r="O71" s="3"/>
      <c r="P71" s="3" t="s">
        <v>45</v>
      </c>
      <c r="Q71" s="3"/>
      <c r="R71" s="3"/>
      <c r="S71" s="3"/>
      <c r="T71" s="9">
        <f t="shared" si="14"/>
        <v>1</v>
      </c>
      <c r="U71" s="1"/>
      <c r="V71" s="1"/>
      <c r="W71" s="1"/>
      <c r="X71" s="1"/>
      <c r="Y71" s="1"/>
      <c r="Z71" s="1" t="s">
        <v>45</v>
      </c>
      <c r="AA71" s="1"/>
      <c r="AB71" s="1"/>
      <c r="AC71" s="10">
        <f t="shared" si="15"/>
        <v>1</v>
      </c>
      <c r="AD71" s="12">
        <f t="shared" si="16"/>
        <v>0</v>
      </c>
    </row>
    <row r="72" spans="1:30" hidden="1">
      <c r="A72" s="3">
        <v>13</v>
      </c>
      <c r="B72" s="13">
        <v>45917</v>
      </c>
      <c r="C72" s="4" t="s">
        <v>55</v>
      </c>
      <c r="D72" s="3"/>
      <c r="E72" s="3"/>
      <c r="F72" s="3" t="s">
        <v>45</v>
      </c>
      <c r="G72" s="4" t="s">
        <v>143</v>
      </c>
      <c r="H72" s="1" t="s">
        <v>27</v>
      </c>
      <c r="I72" s="3"/>
      <c r="J72" s="3"/>
      <c r="K72" s="3"/>
      <c r="L72" s="3"/>
      <c r="M72" s="3"/>
      <c r="N72" s="3"/>
      <c r="O72" s="3"/>
      <c r="P72" s="3" t="s">
        <v>45</v>
      </c>
      <c r="Q72" s="3"/>
      <c r="R72" s="3"/>
      <c r="S72" s="3"/>
      <c r="T72" s="9">
        <f t="shared" si="14"/>
        <v>1</v>
      </c>
      <c r="U72" s="1" t="s">
        <v>45</v>
      </c>
      <c r="V72" s="1"/>
      <c r="W72" s="1"/>
      <c r="X72" s="1"/>
      <c r="Y72" s="1"/>
      <c r="Z72" s="1"/>
      <c r="AA72" s="1"/>
      <c r="AB72" s="1"/>
      <c r="AC72" s="10">
        <f t="shared" si="15"/>
        <v>1</v>
      </c>
      <c r="AD72" s="12">
        <f t="shared" si="16"/>
        <v>0</v>
      </c>
    </row>
    <row r="73" spans="1:30">
      <c r="A73" s="3">
        <v>14</v>
      </c>
      <c r="B73" s="13">
        <v>45917</v>
      </c>
      <c r="C73" s="4" t="s">
        <v>43</v>
      </c>
      <c r="D73" s="3"/>
      <c r="E73" s="6" t="s">
        <v>45</v>
      </c>
      <c r="F73" s="3"/>
      <c r="G73" s="4" t="s">
        <v>39</v>
      </c>
      <c r="H73" s="1" t="s">
        <v>27</v>
      </c>
      <c r="I73" s="3"/>
      <c r="J73" s="3" t="s">
        <v>45</v>
      </c>
      <c r="K73" s="3"/>
      <c r="L73" s="3"/>
      <c r="M73" s="3"/>
      <c r="N73" s="3"/>
      <c r="O73" s="3"/>
      <c r="P73" s="3"/>
      <c r="Q73" s="3"/>
      <c r="R73" s="3"/>
      <c r="S73" s="3"/>
      <c r="T73" s="9">
        <f t="shared" si="14"/>
        <v>1</v>
      </c>
      <c r="U73" s="1"/>
      <c r="V73" s="1"/>
      <c r="W73" s="1" t="s">
        <v>45</v>
      </c>
      <c r="X73" s="1"/>
      <c r="Y73" s="1"/>
      <c r="Z73" s="1"/>
      <c r="AA73" s="1"/>
      <c r="AB73" s="1"/>
      <c r="AC73" s="10">
        <f t="shared" si="15"/>
        <v>1</v>
      </c>
      <c r="AD73" s="12">
        <f t="shared" si="16"/>
        <v>0</v>
      </c>
    </row>
    <row r="74" spans="1:30">
      <c r="A74" s="3">
        <v>15</v>
      </c>
      <c r="B74" s="13">
        <v>45920</v>
      </c>
      <c r="C74" s="8" t="s">
        <v>32</v>
      </c>
      <c r="D74" s="3"/>
      <c r="E74" s="3" t="s">
        <v>45</v>
      </c>
      <c r="F74" s="3"/>
      <c r="G74" s="4" t="s">
        <v>144</v>
      </c>
      <c r="H74" s="1" t="s">
        <v>145</v>
      </c>
      <c r="I74" s="3" t="s">
        <v>45</v>
      </c>
      <c r="J74" s="3"/>
      <c r="K74" s="3"/>
      <c r="L74" s="3"/>
      <c r="M74" s="3"/>
      <c r="N74" s="3"/>
      <c r="O74" s="3"/>
      <c r="P74" s="3" t="s">
        <v>45</v>
      </c>
      <c r="Q74" s="3"/>
      <c r="R74" s="3"/>
      <c r="S74" s="3"/>
      <c r="T74" s="9">
        <f t="shared" si="14"/>
        <v>2</v>
      </c>
      <c r="U74" s="1"/>
      <c r="V74" s="1"/>
      <c r="W74" s="1"/>
      <c r="X74" s="1"/>
      <c r="Y74" s="1" t="s">
        <v>45</v>
      </c>
      <c r="Z74" s="1"/>
      <c r="AA74" s="1"/>
      <c r="AB74" s="1" t="s">
        <v>45</v>
      </c>
      <c r="AC74" s="10">
        <f t="shared" si="15"/>
        <v>2</v>
      </c>
      <c r="AD74" s="12">
        <f t="shared" si="16"/>
        <v>0</v>
      </c>
    </row>
    <row r="75" spans="1:30">
      <c r="A75" s="3">
        <v>16</v>
      </c>
      <c r="B75" s="13">
        <v>45922</v>
      </c>
      <c r="C75" s="4" t="s">
        <v>146</v>
      </c>
      <c r="D75" s="3"/>
      <c r="E75" s="3" t="s">
        <v>45</v>
      </c>
      <c r="F75" s="3"/>
      <c r="G75" s="4" t="s">
        <v>1</v>
      </c>
      <c r="H75" s="1" t="s">
        <v>27</v>
      </c>
      <c r="I75" s="3" t="s">
        <v>45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9">
        <f t="shared" si="14"/>
        <v>1</v>
      </c>
      <c r="U75" s="1"/>
      <c r="V75" s="1"/>
      <c r="W75" s="1"/>
      <c r="X75" s="1"/>
      <c r="Y75" s="1" t="s">
        <v>45</v>
      </c>
      <c r="Z75" s="1"/>
      <c r="AA75" s="1"/>
      <c r="AB75" s="1"/>
      <c r="AC75" s="10">
        <f t="shared" si="15"/>
        <v>1</v>
      </c>
      <c r="AD75" s="12">
        <f t="shared" si="16"/>
        <v>0</v>
      </c>
    </row>
    <row r="76" spans="1:30">
      <c r="A76" s="3">
        <v>17</v>
      </c>
      <c r="B76" s="13">
        <v>45922</v>
      </c>
      <c r="C76" s="4" t="s">
        <v>147</v>
      </c>
      <c r="D76" s="3"/>
      <c r="E76" s="3" t="s">
        <v>45</v>
      </c>
      <c r="F76" s="3"/>
      <c r="G76" s="4" t="s">
        <v>148</v>
      </c>
      <c r="H76" s="1" t="s">
        <v>27</v>
      </c>
      <c r="I76" s="3"/>
      <c r="J76" s="3"/>
      <c r="K76" s="3"/>
      <c r="L76" s="3"/>
      <c r="M76" s="3"/>
      <c r="N76" s="3"/>
      <c r="O76" s="3"/>
      <c r="P76" s="3" t="s">
        <v>45</v>
      </c>
      <c r="Q76" s="3"/>
      <c r="R76" s="3"/>
      <c r="S76" s="3"/>
      <c r="T76" s="9">
        <f t="shared" si="14"/>
        <v>1</v>
      </c>
      <c r="U76" s="1"/>
      <c r="V76" s="1"/>
      <c r="W76" s="1"/>
      <c r="X76" s="1"/>
      <c r="Y76" s="1"/>
      <c r="Z76" s="1" t="s">
        <v>45</v>
      </c>
      <c r="AA76" s="1"/>
      <c r="AB76" s="1"/>
      <c r="AC76" s="10">
        <f t="shared" si="15"/>
        <v>1</v>
      </c>
      <c r="AD76" s="12">
        <f t="shared" si="16"/>
        <v>0</v>
      </c>
    </row>
    <row r="77" spans="1:30" hidden="1">
      <c r="A77" s="3">
        <v>18</v>
      </c>
      <c r="B77" s="13">
        <v>45925</v>
      </c>
      <c r="C77" s="4" t="s">
        <v>149</v>
      </c>
      <c r="D77" s="3"/>
      <c r="E77" s="3"/>
      <c r="F77" s="3" t="s">
        <v>45</v>
      </c>
      <c r="G77" s="4" t="s">
        <v>35</v>
      </c>
      <c r="H77" s="1" t="s">
        <v>46</v>
      </c>
      <c r="I77" s="3"/>
      <c r="J77" s="3"/>
      <c r="K77" s="3"/>
      <c r="L77" s="3"/>
      <c r="M77" s="3"/>
      <c r="N77" s="3" t="s">
        <v>45</v>
      </c>
      <c r="O77" s="3"/>
      <c r="P77" s="3"/>
      <c r="Q77" s="3"/>
      <c r="R77" s="3"/>
      <c r="S77" s="3"/>
      <c r="T77" s="9">
        <f t="shared" si="14"/>
        <v>1</v>
      </c>
      <c r="U77" s="1" t="s">
        <v>45</v>
      </c>
      <c r="V77" s="1"/>
      <c r="W77" s="1"/>
      <c r="X77" s="1"/>
      <c r="Y77" s="1"/>
      <c r="Z77" s="1"/>
      <c r="AA77" s="1"/>
      <c r="AB77" s="1"/>
      <c r="AC77" s="10">
        <f t="shared" si="15"/>
        <v>1</v>
      </c>
      <c r="AD77" s="12">
        <f t="shared" si="16"/>
        <v>0</v>
      </c>
    </row>
    <row r="78" spans="1:30" hidden="1">
      <c r="A78" s="3">
        <v>19</v>
      </c>
      <c r="B78" s="13">
        <v>45926</v>
      </c>
      <c r="C78" s="4" t="s">
        <v>4</v>
      </c>
      <c r="D78" s="3"/>
      <c r="E78" s="3"/>
      <c r="F78" s="3" t="s">
        <v>45</v>
      </c>
      <c r="G78" s="4" t="s">
        <v>150</v>
      </c>
      <c r="H78" s="1" t="s">
        <v>27</v>
      </c>
      <c r="I78" s="3"/>
      <c r="J78" s="3"/>
      <c r="K78" s="3"/>
      <c r="L78" s="3"/>
      <c r="M78" s="3"/>
      <c r="N78" s="3"/>
      <c r="O78" s="3"/>
      <c r="P78" s="3" t="s">
        <v>45</v>
      </c>
      <c r="Q78" s="3"/>
      <c r="R78" s="3"/>
      <c r="S78" s="3"/>
      <c r="T78" s="9">
        <f t="shared" si="14"/>
        <v>1</v>
      </c>
      <c r="U78" s="1"/>
      <c r="V78" s="1"/>
      <c r="W78" s="1"/>
      <c r="X78" s="1"/>
      <c r="Y78" s="1"/>
      <c r="Z78" s="1" t="s">
        <v>45</v>
      </c>
      <c r="AA78" s="1"/>
      <c r="AB78" s="1"/>
      <c r="AC78" s="10">
        <f t="shared" si="15"/>
        <v>1</v>
      </c>
      <c r="AD78" s="12">
        <f t="shared" si="16"/>
        <v>0</v>
      </c>
    </row>
    <row r="79" spans="1:30" hidden="1">
      <c r="A79" s="3">
        <v>20</v>
      </c>
      <c r="B79" s="13">
        <v>45926</v>
      </c>
      <c r="C79" s="4" t="s">
        <v>48</v>
      </c>
      <c r="D79" s="3" t="s">
        <v>45</v>
      </c>
      <c r="E79" s="3"/>
      <c r="F79" s="3"/>
      <c r="G79" s="4" t="s">
        <v>151</v>
      </c>
      <c r="H79" s="1" t="s">
        <v>38</v>
      </c>
      <c r="I79" s="3"/>
      <c r="J79" s="3"/>
      <c r="K79" s="3"/>
      <c r="L79" s="3"/>
      <c r="M79" s="3"/>
      <c r="N79" s="3" t="s">
        <v>45</v>
      </c>
      <c r="O79" s="3"/>
      <c r="P79" s="3"/>
      <c r="Q79" s="3"/>
      <c r="R79" s="3"/>
      <c r="S79" s="3"/>
      <c r="T79" s="9">
        <f t="shared" si="14"/>
        <v>1</v>
      </c>
      <c r="U79" s="1" t="s">
        <v>45</v>
      </c>
      <c r="V79" s="1"/>
      <c r="W79" s="1"/>
      <c r="X79" s="1"/>
      <c r="Y79" s="1"/>
      <c r="Z79" s="1"/>
      <c r="AA79" s="1"/>
      <c r="AB79" s="1"/>
      <c r="AC79" s="10">
        <f t="shared" si="15"/>
        <v>1</v>
      </c>
      <c r="AD79" s="12">
        <f t="shared" si="16"/>
        <v>0</v>
      </c>
    </row>
    <row r="80" spans="1:30" hidden="1">
      <c r="A80" s="3">
        <v>21</v>
      </c>
      <c r="B80" s="13">
        <v>45926</v>
      </c>
      <c r="C80" s="4" t="s">
        <v>152</v>
      </c>
      <c r="D80" s="3" t="s">
        <v>45</v>
      </c>
      <c r="E80" s="3"/>
      <c r="F80" s="3"/>
      <c r="G80" s="4" t="s">
        <v>153</v>
      </c>
      <c r="H80" s="1" t="s">
        <v>26</v>
      </c>
      <c r="I80" s="3"/>
      <c r="J80" s="3"/>
      <c r="K80" s="3"/>
      <c r="L80" s="3"/>
      <c r="M80" s="3"/>
      <c r="N80" s="3" t="s">
        <v>45</v>
      </c>
      <c r="O80" s="3"/>
      <c r="P80" s="3"/>
      <c r="Q80" s="3"/>
      <c r="R80" s="3"/>
      <c r="S80" s="3"/>
      <c r="T80" s="9">
        <f t="shared" si="14"/>
        <v>1</v>
      </c>
      <c r="U80" s="1" t="s">
        <v>45</v>
      </c>
      <c r="V80" s="1"/>
      <c r="W80" s="1"/>
      <c r="X80" s="1"/>
      <c r="Y80" s="1"/>
      <c r="Z80" s="1"/>
      <c r="AA80" s="1"/>
      <c r="AB80" s="1"/>
      <c r="AC80" s="10">
        <f t="shared" si="15"/>
        <v>1</v>
      </c>
      <c r="AD80" s="12">
        <f t="shared" si="16"/>
        <v>0</v>
      </c>
    </row>
    <row r="81" spans="1:30" hidden="1">
      <c r="A81" s="3">
        <v>22</v>
      </c>
      <c r="B81" s="13">
        <v>45929</v>
      </c>
      <c r="C81" s="4" t="s">
        <v>4</v>
      </c>
      <c r="D81" s="3"/>
      <c r="E81" s="3"/>
      <c r="F81" s="3" t="s">
        <v>45</v>
      </c>
      <c r="G81" s="4" t="s">
        <v>154</v>
      </c>
      <c r="H81" s="1" t="s">
        <v>27</v>
      </c>
      <c r="I81" s="3"/>
      <c r="J81" s="3"/>
      <c r="K81" s="3"/>
      <c r="L81" s="3"/>
      <c r="M81" s="3"/>
      <c r="N81" s="3"/>
      <c r="O81" s="3"/>
      <c r="P81" s="3" t="s">
        <v>45</v>
      </c>
      <c r="Q81" s="3"/>
      <c r="R81" s="3"/>
      <c r="S81" s="3"/>
      <c r="T81" s="9">
        <f t="shared" si="14"/>
        <v>1</v>
      </c>
      <c r="U81" s="1"/>
      <c r="V81" s="1" t="s">
        <v>45</v>
      </c>
      <c r="W81" s="1"/>
      <c r="X81" s="1"/>
      <c r="Y81" s="1"/>
      <c r="Z81" s="1"/>
      <c r="AA81" s="1"/>
      <c r="AB81" s="1"/>
      <c r="AC81" s="10">
        <f t="shared" si="15"/>
        <v>1</v>
      </c>
      <c r="AD81" s="12">
        <f t="shared" si="16"/>
        <v>0</v>
      </c>
    </row>
    <row r="82" spans="1:30">
      <c r="A82" s="3">
        <v>23</v>
      </c>
      <c r="B82" s="13">
        <v>45929</v>
      </c>
      <c r="C82" s="4" t="s">
        <v>155</v>
      </c>
      <c r="D82" s="3"/>
      <c r="E82" s="3" t="s">
        <v>45</v>
      </c>
      <c r="F82" s="3"/>
      <c r="G82" s="4" t="s">
        <v>53</v>
      </c>
      <c r="H82" s="1" t="s">
        <v>27</v>
      </c>
      <c r="I82" s="3"/>
      <c r="J82" s="3"/>
      <c r="K82" s="3" t="s">
        <v>45</v>
      </c>
      <c r="L82" s="3"/>
      <c r="M82" s="3"/>
      <c r="N82" s="3"/>
      <c r="O82" s="3"/>
      <c r="P82" s="3"/>
      <c r="Q82" s="3"/>
      <c r="R82" s="3"/>
      <c r="S82" s="3"/>
      <c r="T82" s="9">
        <f t="shared" si="14"/>
        <v>1</v>
      </c>
      <c r="U82" s="1"/>
      <c r="V82" s="1"/>
      <c r="W82" s="1" t="s">
        <v>45</v>
      </c>
      <c r="X82" s="1"/>
      <c r="Y82" s="1"/>
      <c r="Z82" s="1"/>
      <c r="AA82" s="1"/>
      <c r="AB82" s="1"/>
      <c r="AC82" s="10">
        <f t="shared" si="15"/>
        <v>1</v>
      </c>
      <c r="AD82" s="12">
        <f t="shared" si="16"/>
        <v>0</v>
      </c>
    </row>
    <row r="83" spans="1:30">
      <c r="A83" s="3">
        <v>24</v>
      </c>
      <c r="B83" s="13">
        <v>45929</v>
      </c>
      <c r="C83" s="4" t="s">
        <v>156</v>
      </c>
      <c r="D83" s="3"/>
      <c r="E83" s="3" t="s">
        <v>45</v>
      </c>
      <c r="F83" s="3"/>
      <c r="G83" s="4" t="s">
        <v>157</v>
      </c>
      <c r="H83" s="1" t="s">
        <v>38</v>
      </c>
      <c r="I83" s="3"/>
      <c r="J83" s="3"/>
      <c r="K83" s="3"/>
      <c r="L83" s="3"/>
      <c r="M83" s="3"/>
      <c r="N83" s="3"/>
      <c r="O83" s="3" t="s">
        <v>45</v>
      </c>
      <c r="P83" s="3"/>
      <c r="Q83" s="6"/>
      <c r="R83" s="3"/>
      <c r="S83" s="3"/>
      <c r="T83" s="9">
        <f t="shared" si="14"/>
        <v>1</v>
      </c>
      <c r="U83" s="1"/>
      <c r="V83" s="1" t="s">
        <v>45</v>
      </c>
      <c r="W83" s="1"/>
      <c r="X83" s="1"/>
      <c r="Y83" s="1"/>
      <c r="Z83" s="1"/>
      <c r="AA83" s="1"/>
      <c r="AB83" s="1"/>
      <c r="AC83" s="10">
        <f t="shared" si="15"/>
        <v>1</v>
      </c>
      <c r="AD83" s="12">
        <f t="shared" si="16"/>
        <v>0</v>
      </c>
    </row>
    <row r="84" spans="1:30" hidden="1">
      <c r="A84" s="30" t="s">
        <v>13</v>
      </c>
      <c r="B84" s="31"/>
      <c r="C84" s="32"/>
      <c r="D84" s="14">
        <f>COUNTA(D60:D83)</f>
        <v>6</v>
      </c>
      <c r="E84" s="14">
        <f>COUNTA(E60:E83)</f>
        <v>9</v>
      </c>
      <c r="F84" s="14">
        <f>COUNTA(F60:F83)</f>
        <v>9</v>
      </c>
      <c r="G84" s="15">
        <f>COUNTA(G60:G83)</f>
        <v>24</v>
      </c>
      <c r="H84" s="14"/>
      <c r="I84" s="14">
        <f t="shared" ref="I84:S84" si="17">COUNTA(I60:I83)</f>
        <v>8</v>
      </c>
      <c r="J84" s="14">
        <f t="shared" si="17"/>
        <v>1</v>
      </c>
      <c r="K84" s="14">
        <f t="shared" si="17"/>
        <v>2</v>
      </c>
      <c r="L84" s="14">
        <f t="shared" si="17"/>
        <v>0</v>
      </c>
      <c r="M84" s="14">
        <f t="shared" si="17"/>
        <v>0</v>
      </c>
      <c r="N84" s="14">
        <f t="shared" si="17"/>
        <v>7</v>
      </c>
      <c r="O84" s="14">
        <f t="shared" si="17"/>
        <v>3</v>
      </c>
      <c r="P84" s="14">
        <f t="shared" si="17"/>
        <v>6</v>
      </c>
      <c r="Q84" s="14">
        <f t="shared" si="17"/>
        <v>0</v>
      </c>
      <c r="R84" s="14">
        <f t="shared" si="17"/>
        <v>0</v>
      </c>
      <c r="S84" s="14">
        <f t="shared" si="17"/>
        <v>0</v>
      </c>
      <c r="T84" s="16">
        <f>SUM(T60:T83)</f>
        <v>27</v>
      </c>
      <c r="U84" s="19">
        <f t="shared" ref="U84:AB84" si="18">COUNTA(U60:U83)</f>
        <v>10</v>
      </c>
      <c r="V84" s="19">
        <f t="shared" si="18"/>
        <v>2</v>
      </c>
      <c r="W84" s="19">
        <f t="shared" si="18"/>
        <v>3</v>
      </c>
      <c r="X84" s="19">
        <f t="shared" si="18"/>
        <v>0</v>
      </c>
      <c r="Y84" s="19">
        <f t="shared" si="18"/>
        <v>8</v>
      </c>
      <c r="Z84" s="19">
        <f t="shared" si="18"/>
        <v>3</v>
      </c>
      <c r="AA84" s="19">
        <f t="shared" si="18"/>
        <v>0</v>
      </c>
      <c r="AB84" s="19">
        <f t="shared" si="18"/>
        <v>1</v>
      </c>
      <c r="AC84" s="16">
        <f>SUM(AC60:AC83)</f>
        <v>27</v>
      </c>
      <c r="AD84" s="17">
        <f>SUM(AD60:AD83)</f>
        <v>0</v>
      </c>
    </row>
    <row r="85" spans="1:30" hidden="1">
      <c r="G85" s="33">
        <f>SUM(G84,G59,G27)</f>
        <v>80</v>
      </c>
    </row>
  </sheetData>
  <autoFilter ref="A1:AD85" xr:uid="{93CCF41D-4C33-42EC-AE6C-AB7FB10405D9}">
    <filterColumn colId="4">
      <filters>
        <filter val="*"/>
      </filters>
    </filterColumn>
  </autoFilter>
  <mergeCells count="3">
    <mergeCell ref="A27:C27"/>
    <mergeCell ref="A59:C59"/>
    <mergeCell ref="A84:C84"/>
  </mergeCells>
  <phoneticPr fontId="1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CEF5C-5285-4D3C-A615-51527F058796}">
  <dimension ref="A1:AD25"/>
  <sheetViews>
    <sheetView workbookViewId="0">
      <selection activeCell="E5" sqref="E5"/>
    </sheetView>
  </sheetViews>
  <sheetFormatPr defaultRowHeight="13.5"/>
  <cols>
    <col min="3" max="3" width="20.375" customWidth="1"/>
  </cols>
  <sheetData>
    <row r="1" spans="1:30" ht="14.25">
      <c r="A1" s="29" t="s">
        <v>161</v>
      </c>
      <c r="B1" s="29" t="s">
        <v>5</v>
      </c>
      <c r="C1" s="29" t="s">
        <v>6</v>
      </c>
      <c r="D1" s="29" t="s">
        <v>3</v>
      </c>
      <c r="E1" s="29" t="s">
        <v>0</v>
      </c>
      <c r="F1" s="29" t="s">
        <v>4</v>
      </c>
      <c r="G1" s="29" t="s">
        <v>162</v>
      </c>
      <c r="H1" s="29" t="s">
        <v>163</v>
      </c>
      <c r="I1" s="29" t="s">
        <v>160</v>
      </c>
      <c r="J1" s="29" t="s">
        <v>7</v>
      </c>
      <c r="K1" s="29" t="s">
        <v>8</v>
      </c>
      <c r="L1" s="29" t="s">
        <v>10</v>
      </c>
      <c r="M1" s="29" t="s">
        <v>23</v>
      </c>
      <c r="N1" s="29" t="s">
        <v>9</v>
      </c>
      <c r="O1" s="29" t="s">
        <v>11</v>
      </c>
      <c r="P1" s="29" t="s">
        <v>2</v>
      </c>
      <c r="Q1" s="29" t="s">
        <v>22</v>
      </c>
      <c r="R1" s="29"/>
      <c r="S1" s="29"/>
      <c r="T1" s="29" t="s">
        <v>15</v>
      </c>
      <c r="U1" s="29" t="s">
        <v>16</v>
      </c>
      <c r="V1" s="28" t="s">
        <v>17</v>
      </c>
      <c r="W1" s="28" t="s">
        <v>18</v>
      </c>
      <c r="X1" s="28" t="s">
        <v>158</v>
      </c>
      <c r="Y1" s="28" t="s">
        <v>159</v>
      </c>
      <c r="Z1" s="28" t="s">
        <v>19</v>
      </c>
      <c r="AA1" s="28" t="s">
        <v>20</v>
      </c>
      <c r="AB1" s="28" t="s">
        <v>2</v>
      </c>
      <c r="AC1" s="28" t="s">
        <v>21</v>
      </c>
      <c r="AD1" s="28" t="s">
        <v>14</v>
      </c>
    </row>
    <row r="2" spans="1:30">
      <c r="A2" s="3">
        <v>10</v>
      </c>
      <c r="B2" s="13">
        <v>45912</v>
      </c>
      <c r="C2" s="4" t="s">
        <v>140</v>
      </c>
      <c r="D2" s="3" t="s">
        <v>45</v>
      </c>
      <c r="E2" s="3"/>
      <c r="F2" s="3"/>
      <c r="G2" s="4" t="s">
        <v>1</v>
      </c>
      <c r="H2" s="1" t="s">
        <v>26</v>
      </c>
      <c r="I2" s="3" t="s">
        <v>45</v>
      </c>
      <c r="J2" s="3"/>
      <c r="K2" s="3"/>
      <c r="L2" s="3"/>
      <c r="M2" s="3"/>
      <c r="N2" s="3"/>
      <c r="O2" s="3"/>
      <c r="P2" s="3"/>
      <c r="Q2" s="3"/>
      <c r="R2" s="3"/>
      <c r="S2" s="3"/>
      <c r="T2" s="9">
        <v>1</v>
      </c>
      <c r="U2" s="1"/>
      <c r="V2" s="1"/>
      <c r="W2" s="1"/>
      <c r="X2" s="1"/>
      <c r="Y2" s="1" t="s">
        <v>45</v>
      </c>
      <c r="Z2" s="1"/>
      <c r="AA2" s="1"/>
      <c r="AB2" s="1"/>
      <c r="AC2" s="10">
        <v>1</v>
      </c>
      <c r="AD2" s="12">
        <v>0</v>
      </c>
    </row>
    <row r="3" spans="1:30">
      <c r="A3" s="6">
        <v>19</v>
      </c>
      <c r="B3" s="18">
        <v>45855</v>
      </c>
      <c r="C3" s="5" t="s">
        <v>51</v>
      </c>
      <c r="D3" s="6" t="s">
        <v>45</v>
      </c>
      <c r="E3" s="6"/>
      <c r="F3" s="6"/>
      <c r="G3" s="5" t="s">
        <v>1</v>
      </c>
      <c r="H3" s="1" t="s">
        <v>78</v>
      </c>
      <c r="I3" s="6" t="s">
        <v>45</v>
      </c>
      <c r="J3" s="6"/>
      <c r="K3" s="6"/>
      <c r="L3" s="6"/>
      <c r="M3" s="6"/>
      <c r="N3" s="6"/>
      <c r="O3" s="6"/>
      <c r="P3" s="6"/>
      <c r="Q3" s="6"/>
      <c r="R3" s="6"/>
      <c r="S3" s="6"/>
      <c r="T3" s="9">
        <v>1</v>
      </c>
      <c r="U3" s="2"/>
      <c r="V3" s="2"/>
      <c r="W3" s="2"/>
      <c r="X3" s="2"/>
      <c r="Y3" s="2" t="s">
        <v>45</v>
      </c>
      <c r="Z3" s="2"/>
      <c r="AA3" s="2"/>
      <c r="AB3" s="2"/>
      <c r="AC3" s="10">
        <v>1</v>
      </c>
      <c r="AD3" s="12">
        <v>0</v>
      </c>
    </row>
    <row r="4" spans="1:30">
      <c r="A4" s="6">
        <v>13</v>
      </c>
      <c r="B4" s="18">
        <v>45849</v>
      </c>
      <c r="C4" s="5" t="s">
        <v>71</v>
      </c>
      <c r="D4" s="6" t="s">
        <v>45</v>
      </c>
      <c r="E4" s="6"/>
      <c r="F4" s="6"/>
      <c r="G4" s="5" t="s">
        <v>1</v>
      </c>
      <c r="H4" s="1" t="s">
        <v>38</v>
      </c>
      <c r="I4" s="6" t="s">
        <v>45</v>
      </c>
      <c r="J4" s="6"/>
      <c r="K4" s="6"/>
      <c r="L4" s="6"/>
      <c r="M4" s="6"/>
      <c r="N4" s="6"/>
      <c r="O4" s="6"/>
      <c r="P4" s="6"/>
      <c r="Q4" s="6"/>
      <c r="R4" s="6"/>
      <c r="S4" s="6"/>
      <c r="T4" s="9">
        <v>1</v>
      </c>
      <c r="U4" s="2"/>
      <c r="V4" s="2"/>
      <c r="W4" s="2"/>
      <c r="X4" s="2"/>
      <c r="Y4" s="2" t="s">
        <v>45</v>
      </c>
      <c r="Z4" s="2"/>
      <c r="AA4" s="2"/>
      <c r="AB4" s="2"/>
      <c r="AC4" s="10">
        <v>1</v>
      </c>
      <c r="AD4" s="12">
        <v>0</v>
      </c>
    </row>
    <row r="5" spans="1:30">
      <c r="A5" s="3">
        <v>23</v>
      </c>
      <c r="B5" s="13">
        <v>45891</v>
      </c>
      <c r="C5" s="4" t="s">
        <v>115</v>
      </c>
      <c r="D5" s="3" t="s">
        <v>45</v>
      </c>
      <c r="E5" s="3"/>
      <c r="F5" s="3"/>
      <c r="G5" s="4" t="s">
        <v>84</v>
      </c>
      <c r="H5" s="1" t="s">
        <v>27</v>
      </c>
      <c r="I5" s="3"/>
      <c r="J5" s="3"/>
      <c r="K5" s="3"/>
      <c r="L5" s="3"/>
      <c r="M5" s="3"/>
      <c r="N5" s="3" t="s">
        <v>45</v>
      </c>
      <c r="O5" s="3"/>
      <c r="P5" s="3"/>
      <c r="Q5" s="3"/>
      <c r="R5" s="3"/>
      <c r="S5" s="3"/>
      <c r="T5" s="9">
        <v>1</v>
      </c>
      <c r="U5" s="1" t="s">
        <v>45</v>
      </c>
      <c r="V5" s="1"/>
      <c r="W5" s="1"/>
      <c r="X5" s="1"/>
      <c r="Y5" s="1"/>
      <c r="Z5" s="1"/>
      <c r="AA5" s="1"/>
      <c r="AB5" s="1"/>
      <c r="AC5" s="10">
        <v>1</v>
      </c>
      <c r="AD5" s="12">
        <v>0</v>
      </c>
    </row>
    <row r="6" spans="1:30">
      <c r="A6" s="3">
        <v>26</v>
      </c>
      <c r="B6" s="13">
        <v>45894</v>
      </c>
      <c r="C6" s="4" t="s">
        <v>48</v>
      </c>
      <c r="D6" s="3" t="s">
        <v>45</v>
      </c>
      <c r="E6" s="3"/>
      <c r="F6" s="3"/>
      <c r="G6" s="4" t="s">
        <v>35</v>
      </c>
      <c r="H6" s="1" t="s">
        <v>26</v>
      </c>
      <c r="I6" s="6"/>
      <c r="J6" s="3"/>
      <c r="K6" s="3"/>
      <c r="L6" s="3"/>
      <c r="M6" s="3"/>
      <c r="N6" s="3" t="s">
        <v>45</v>
      </c>
      <c r="O6" s="3"/>
      <c r="P6" s="3"/>
      <c r="Q6" s="3"/>
      <c r="R6" s="3"/>
      <c r="S6" s="3"/>
      <c r="T6" s="9">
        <v>1</v>
      </c>
      <c r="U6" s="1" t="s">
        <v>45</v>
      </c>
      <c r="V6" s="1"/>
      <c r="W6" s="1"/>
      <c r="X6" s="3"/>
      <c r="Y6" s="1"/>
      <c r="Z6" s="1"/>
      <c r="AA6" s="1"/>
      <c r="AB6" s="1"/>
      <c r="AC6" s="10">
        <v>1</v>
      </c>
      <c r="AD6" s="12">
        <v>0</v>
      </c>
    </row>
    <row r="7" spans="1:30">
      <c r="A7" s="3">
        <v>20</v>
      </c>
      <c r="B7" s="13">
        <v>45926</v>
      </c>
      <c r="C7" s="4" t="s">
        <v>48</v>
      </c>
      <c r="D7" s="3" t="s">
        <v>45</v>
      </c>
      <c r="E7" s="3"/>
      <c r="F7" s="3"/>
      <c r="G7" s="4" t="s">
        <v>151</v>
      </c>
      <c r="H7" s="1" t="s">
        <v>38</v>
      </c>
      <c r="I7" s="3"/>
      <c r="J7" s="3"/>
      <c r="K7" s="3"/>
      <c r="L7" s="3"/>
      <c r="M7" s="3"/>
      <c r="N7" s="3" t="s">
        <v>45</v>
      </c>
      <c r="O7" s="3"/>
      <c r="P7" s="3"/>
      <c r="Q7" s="3"/>
      <c r="R7" s="3"/>
      <c r="S7" s="3"/>
      <c r="T7" s="9">
        <v>1</v>
      </c>
      <c r="U7" s="1" t="s">
        <v>45</v>
      </c>
      <c r="V7" s="1"/>
      <c r="W7" s="1"/>
      <c r="X7" s="1"/>
      <c r="Y7" s="1"/>
      <c r="Z7" s="1"/>
      <c r="AA7" s="1"/>
      <c r="AB7" s="1"/>
      <c r="AC7" s="10">
        <v>1</v>
      </c>
      <c r="AD7" s="12">
        <v>0</v>
      </c>
    </row>
    <row r="8" spans="1:30">
      <c r="A8" s="6">
        <v>2</v>
      </c>
      <c r="B8" s="18">
        <v>45841</v>
      </c>
      <c r="C8" s="5" t="s">
        <v>58</v>
      </c>
      <c r="D8" s="6" t="s">
        <v>45</v>
      </c>
      <c r="E8" s="6"/>
      <c r="F8" s="6"/>
      <c r="G8" s="5" t="s">
        <v>1</v>
      </c>
      <c r="H8" s="1" t="s">
        <v>26</v>
      </c>
      <c r="I8" s="6" t="s">
        <v>45</v>
      </c>
      <c r="J8" s="6"/>
      <c r="K8" s="6"/>
      <c r="L8" s="6"/>
      <c r="M8" s="6"/>
      <c r="N8" s="6"/>
      <c r="O8" s="6"/>
      <c r="P8" s="6"/>
      <c r="Q8" s="6"/>
      <c r="R8" s="6"/>
      <c r="S8" s="6"/>
      <c r="T8" s="9">
        <v>1</v>
      </c>
      <c r="U8" s="2"/>
      <c r="V8" s="2"/>
      <c r="W8" s="2"/>
      <c r="X8" s="2"/>
      <c r="Y8" s="2" t="s">
        <v>45</v>
      </c>
      <c r="Z8" s="2"/>
      <c r="AA8" s="2"/>
      <c r="AB8" s="2"/>
      <c r="AC8" s="10">
        <v>1</v>
      </c>
      <c r="AD8" s="12">
        <v>0</v>
      </c>
    </row>
    <row r="9" spans="1:30">
      <c r="A9" s="6">
        <v>14</v>
      </c>
      <c r="B9" s="18">
        <v>45849</v>
      </c>
      <c r="C9" s="5" t="s">
        <v>31</v>
      </c>
      <c r="D9" s="6" t="s">
        <v>45</v>
      </c>
      <c r="E9" s="3"/>
      <c r="F9" s="6"/>
      <c r="G9" s="5" t="s">
        <v>72</v>
      </c>
      <c r="H9" s="1" t="s">
        <v>27</v>
      </c>
      <c r="I9" s="6" t="s">
        <v>45</v>
      </c>
      <c r="J9" s="6"/>
      <c r="K9" s="6" t="s">
        <v>45</v>
      </c>
      <c r="L9" s="6"/>
      <c r="M9" s="6"/>
      <c r="N9" s="6"/>
      <c r="O9" s="6"/>
      <c r="P9" s="6"/>
      <c r="Q9" s="6"/>
      <c r="R9" s="6"/>
      <c r="S9" s="6"/>
      <c r="T9" s="9">
        <v>2</v>
      </c>
      <c r="U9" s="2"/>
      <c r="V9" s="2"/>
      <c r="W9" s="2" t="s">
        <v>45</v>
      </c>
      <c r="X9" s="2"/>
      <c r="Y9" s="2" t="s">
        <v>45</v>
      </c>
      <c r="Z9" s="2"/>
      <c r="AA9" s="2"/>
      <c r="AB9" s="2"/>
      <c r="AC9" s="10">
        <v>2</v>
      </c>
      <c r="AD9" s="12">
        <v>0</v>
      </c>
    </row>
    <row r="10" spans="1:30">
      <c r="A10" s="3">
        <v>9</v>
      </c>
      <c r="B10" s="13">
        <v>45910</v>
      </c>
      <c r="C10" s="4" t="s">
        <v>138</v>
      </c>
      <c r="D10" s="3" t="s">
        <v>45</v>
      </c>
      <c r="E10" s="3"/>
      <c r="F10" s="3"/>
      <c r="G10" s="4" t="s">
        <v>139</v>
      </c>
      <c r="H10" s="1" t="s">
        <v>27</v>
      </c>
      <c r="I10" s="3" t="s">
        <v>45</v>
      </c>
      <c r="J10" s="3"/>
      <c r="K10" s="3" t="s">
        <v>45</v>
      </c>
      <c r="L10" s="3"/>
      <c r="M10" s="3"/>
      <c r="N10" s="3"/>
      <c r="O10" s="3"/>
      <c r="P10" s="3"/>
      <c r="Q10" s="3"/>
      <c r="R10" s="3"/>
      <c r="S10" s="3"/>
      <c r="T10" s="9">
        <v>2</v>
      </c>
      <c r="U10" s="1"/>
      <c r="V10" s="1"/>
      <c r="W10" s="1" t="s">
        <v>45</v>
      </c>
      <c r="X10" s="1"/>
      <c r="Y10" s="1" t="s">
        <v>45</v>
      </c>
      <c r="Z10" s="1"/>
      <c r="AA10" s="1"/>
      <c r="AB10" s="1"/>
      <c r="AC10" s="10">
        <v>2</v>
      </c>
      <c r="AD10" s="12">
        <v>0</v>
      </c>
    </row>
    <row r="11" spans="1:30">
      <c r="A11" s="3">
        <v>11</v>
      </c>
      <c r="B11" s="13">
        <v>45877</v>
      </c>
      <c r="C11" s="4" t="s">
        <v>100</v>
      </c>
      <c r="D11" s="3" t="s">
        <v>45</v>
      </c>
      <c r="E11" s="3"/>
      <c r="F11" s="3"/>
      <c r="G11" s="4" t="s">
        <v>101</v>
      </c>
      <c r="H11" s="1" t="s">
        <v>26</v>
      </c>
      <c r="I11" s="6" t="s">
        <v>45</v>
      </c>
      <c r="J11" s="3"/>
      <c r="K11" s="3" t="s">
        <v>45</v>
      </c>
      <c r="L11" s="3"/>
      <c r="M11" s="3"/>
      <c r="N11" s="3"/>
      <c r="O11" s="3"/>
      <c r="P11" s="3"/>
      <c r="Q11" s="3"/>
      <c r="R11" s="3"/>
      <c r="S11" s="3"/>
      <c r="T11" s="9">
        <v>2</v>
      </c>
      <c r="U11" s="1"/>
      <c r="V11" s="1"/>
      <c r="W11" s="1" t="s">
        <v>45</v>
      </c>
      <c r="X11" s="1"/>
      <c r="Y11" s="1" t="s">
        <v>45</v>
      </c>
      <c r="Z11" s="1"/>
      <c r="AA11" s="1"/>
      <c r="AB11" s="1"/>
      <c r="AC11" s="10">
        <v>2</v>
      </c>
      <c r="AD11" s="12">
        <v>0</v>
      </c>
    </row>
    <row r="12" spans="1:30">
      <c r="A12" s="3">
        <v>10</v>
      </c>
      <c r="B12" s="13">
        <v>45877</v>
      </c>
      <c r="C12" s="8" t="s">
        <v>98</v>
      </c>
      <c r="D12" s="3" t="s">
        <v>45</v>
      </c>
      <c r="E12" s="3"/>
      <c r="F12" s="3"/>
      <c r="G12" s="4" t="s">
        <v>99</v>
      </c>
      <c r="H12" s="1" t="s">
        <v>54</v>
      </c>
      <c r="I12" s="3"/>
      <c r="J12" s="3"/>
      <c r="K12" s="3"/>
      <c r="L12" s="3"/>
      <c r="M12" s="3"/>
      <c r="N12" s="3"/>
      <c r="O12" s="3" t="s">
        <v>45</v>
      </c>
      <c r="P12" s="3"/>
      <c r="Q12" s="3"/>
      <c r="R12" s="3"/>
      <c r="S12" s="3"/>
      <c r="T12" s="9">
        <v>1</v>
      </c>
      <c r="U12" s="3" t="s">
        <v>45</v>
      </c>
      <c r="V12" s="1"/>
      <c r="W12" s="1"/>
      <c r="X12" s="1"/>
      <c r="Y12" s="1"/>
      <c r="Z12" s="1"/>
      <c r="AA12" s="1"/>
      <c r="AB12" s="1"/>
      <c r="AC12" s="10">
        <v>1</v>
      </c>
      <c r="AD12" s="12">
        <v>0</v>
      </c>
    </row>
    <row r="13" spans="1:30">
      <c r="A13" s="3">
        <v>29</v>
      </c>
      <c r="B13" s="13">
        <v>45895</v>
      </c>
      <c r="C13" s="5" t="s">
        <v>123</v>
      </c>
      <c r="D13" s="3" t="s">
        <v>45</v>
      </c>
      <c r="E13" s="3"/>
      <c r="F13" s="3"/>
      <c r="G13" s="4" t="s">
        <v>1</v>
      </c>
      <c r="H13" s="1" t="s">
        <v>38</v>
      </c>
      <c r="I13" s="3" t="s">
        <v>45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9">
        <v>1</v>
      </c>
      <c r="U13" s="3"/>
      <c r="V13" s="1"/>
      <c r="W13" s="1"/>
      <c r="X13" s="1"/>
      <c r="Y13" s="1" t="s">
        <v>45</v>
      </c>
      <c r="Z13" s="1"/>
      <c r="AA13" s="1"/>
      <c r="AB13" s="1"/>
      <c r="AC13" s="10">
        <v>1</v>
      </c>
      <c r="AD13" s="12">
        <v>0</v>
      </c>
    </row>
    <row r="14" spans="1:30">
      <c r="A14" s="6">
        <v>15</v>
      </c>
      <c r="B14" s="18">
        <v>45849</v>
      </c>
      <c r="C14" s="5" t="s">
        <v>73</v>
      </c>
      <c r="D14" s="6" t="s">
        <v>45</v>
      </c>
      <c r="E14" s="6"/>
      <c r="F14" s="6"/>
      <c r="G14" s="5" t="s">
        <v>1</v>
      </c>
      <c r="H14" s="1" t="s">
        <v>27</v>
      </c>
      <c r="I14" s="6" t="s">
        <v>45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9">
        <v>1</v>
      </c>
      <c r="U14" s="2"/>
      <c r="V14" s="2"/>
      <c r="W14" s="2"/>
      <c r="X14" s="2"/>
      <c r="Y14" s="2" t="s">
        <v>45</v>
      </c>
      <c r="Z14" s="2"/>
      <c r="AA14" s="2"/>
      <c r="AB14" s="2"/>
      <c r="AC14" s="10">
        <v>1</v>
      </c>
      <c r="AD14" s="12">
        <v>0</v>
      </c>
    </row>
    <row r="15" spans="1:30">
      <c r="A15" s="3">
        <v>31</v>
      </c>
      <c r="B15" s="13">
        <v>45898</v>
      </c>
      <c r="C15" s="4" t="s">
        <v>73</v>
      </c>
      <c r="D15" s="3" t="s">
        <v>45</v>
      </c>
      <c r="E15" s="3"/>
      <c r="F15" s="3"/>
      <c r="G15" s="4" t="s">
        <v>1</v>
      </c>
      <c r="H15" s="1" t="s">
        <v>46</v>
      </c>
      <c r="I15" s="3" t="s">
        <v>45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9">
        <v>1</v>
      </c>
      <c r="U15" s="1"/>
      <c r="V15" s="1"/>
      <c r="W15" s="1"/>
      <c r="X15" s="1"/>
      <c r="Y15" s="1" t="s">
        <v>45</v>
      </c>
      <c r="Z15" s="1"/>
      <c r="AA15" s="1"/>
      <c r="AB15" s="1"/>
      <c r="AC15" s="10">
        <v>1</v>
      </c>
      <c r="AD15" s="12">
        <v>0</v>
      </c>
    </row>
    <row r="16" spans="1:30">
      <c r="A16" s="3">
        <v>25</v>
      </c>
      <c r="B16" s="13">
        <v>45891</v>
      </c>
      <c r="C16" s="4" t="s">
        <v>118</v>
      </c>
      <c r="D16" s="3" t="s">
        <v>45</v>
      </c>
      <c r="E16" s="3"/>
      <c r="F16" s="3"/>
      <c r="G16" s="4" t="s">
        <v>119</v>
      </c>
      <c r="H16" s="1" t="s">
        <v>27</v>
      </c>
      <c r="I16" s="3"/>
      <c r="J16" s="3"/>
      <c r="K16" s="3"/>
      <c r="L16" s="3"/>
      <c r="M16" s="3"/>
      <c r="N16" s="3" t="s">
        <v>45</v>
      </c>
      <c r="O16" s="3"/>
      <c r="P16" s="3"/>
      <c r="Q16" s="3"/>
      <c r="R16" s="3"/>
      <c r="S16" s="3"/>
      <c r="T16" s="9">
        <v>1</v>
      </c>
      <c r="U16" s="1" t="s">
        <v>45</v>
      </c>
      <c r="V16" s="1"/>
      <c r="W16" s="1"/>
      <c r="X16" s="1"/>
      <c r="Y16" s="1"/>
      <c r="Z16" s="1"/>
      <c r="AA16" s="1"/>
      <c r="AB16" s="1"/>
      <c r="AC16" s="10">
        <v>1</v>
      </c>
      <c r="AD16" s="12">
        <v>0</v>
      </c>
    </row>
    <row r="17" spans="1:30">
      <c r="A17" s="3">
        <v>7</v>
      </c>
      <c r="B17" s="13">
        <v>45910</v>
      </c>
      <c r="C17" s="4" t="s">
        <v>135</v>
      </c>
      <c r="D17" s="3" t="s">
        <v>45</v>
      </c>
      <c r="E17" s="3"/>
      <c r="F17" s="3"/>
      <c r="G17" s="4" t="s">
        <v>1</v>
      </c>
      <c r="H17" s="1" t="s">
        <v>38</v>
      </c>
      <c r="I17" s="3" t="s">
        <v>45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9">
        <v>1</v>
      </c>
      <c r="U17" s="1"/>
      <c r="V17" s="1"/>
      <c r="W17" s="1"/>
      <c r="X17" s="1"/>
      <c r="Y17" s="1" t="s">
        <v>45</v>
      </c>
      <c r="Z17" s="1"/>
      <c r="AA17" s="1"/>
      <c r="AB17" s="1"/>
      <c r="AC17" s="10">
        <v>1</v>
      </c>
      <c r="AD17" s="12">
        <v>0</v>
      </c>
    </row>
    <row r="18" spans="1:30">
      <c r="A18" s="6">
        <v>20</v>
      </c>
      <c r="B18" s="18">
        <v>45856</v>
      </c>
      <c r="C18" s="5" t="s">
        <v>34</v>
      </c>
      <c r="D18" s="6" t="s">
        <v>45</v>
      </c>
      <c r="E18" s="6"/>
      <c r="F18" s="6"/>
      <c r="G18" s="5" t="s">
        <v>1</v>
      </c>
      <c r="H18" s="1" t="s">
        <v>27</v>
      </c>
      <c r="I18" s="6" t="s">
        <v>45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9">
        <v>1</v>
      </c>
      <c r="U18" s="2"/>
      <c r="V18" s="2"/>
      <c r="W18" s="2"/>
      <c r="X18" s="2"/>
      <c r="Y18" s="2" t="s">
        <v>45</v>
      </c>
      <c r="Z18" s="2"/>
      <c r="AA18" s="2"/>
      <c r="AB18" s="2"/>
      <c r="AC18" s="10">
        <v>1</v>
      </c>
      <c r="AD18" s="12">
        <v>0</v>
      </c>
    </row>
    <row r="19" spans="1:30">
      <c r="A19" s="3">
        <v>18</v>
      </c>
      <c r="B19" s="13">
        <v>45888</v>
      </c>
      <c r="C19" s="4" t="s">
        <v>109</v>
      </c>
      <c r="D19" s="3" t="s">
        <v>45</v>
      </c>
      <c r="E19" s="3"/>
      <c r="F19" s="3"/>
      <c r="G19" s="4" t="s">
        <v>36</v>
      </c>
      <c r="H19" s="1" t="s">
        <v>27</v>
      </c>
      <c r="I19" s="3" t="s">
        <v>45</v>
      </c>
      <c r="J19" s="3"/>
      <c r="K19" s="3"/>
      <c r="L19" s="3"/>
      <c r="M19" s="3"/>
      <c r="N19" s="3"/>
      <c r="O19" s="3"/>
      <c r="P19" s="3"/>
      <c r="Q19" s="6"/>
      <c r="R19" s="3"/>
      <c r="S19" s="3"/>
      <c r="T19" s="9">
        <v>1</v>
      </c>
      <c r="U19" s="1"/>
      <c r="V19" s="1"/>
      <c r="W19" s="1"/>
      <c r="X19" s="1"/>
      <c r="Y19" s="1" t="s">
        <v>45</v>
      </c>
      <c r="Z19" s="1"/>
      <c r="AA19" s="1"/>
      <c r="AB19" s="1"/>
      <c r="AC19" s="10">
        <v>1</v>
      </c>
      <c r="AD19" s="12">
        <v>0</v>
      </c>
    </row>
    <row r="20" spans="1:30">
      <c r="A20" s="3">
        <v>11</v>
      </c>
      <c r="B20" s="13">
        <v>45916</v>
      </c>
      <c r="C20" s="4" t="s">
        <v>109</v>
      </c>
      <c r="D20" s="3" t="s">
        <v>45</v>
      </c>
      <c r="E20" s="3"/>
      <c r="F20" s="3"/>
      <c r="G20" s="4" t="s">
        <v>1</v>
      </c>
      <c r="H20" s="1" t="s">
        <v>40</v>
      </c>
      <c r="I20" s="3" t="s">
        <v>45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9">
        <v>1</v>
      </c>
      <c r="U20" s="1"/>
      <c r="V20" s="1"/>
      <c r="W20" s="1"/>
      <c r="X20" s="1"/>
      <c r="Y20" s="1" t="s">
        <v>45</v>
      </c>
      <c r="Z20" s="1"/>
      <c r="AA20" s="1"/>
      <c r="AB20" s="1"/>
      <c r="AC20" s="10">
        <v>1</v>
      </c>
      <c r="AD20" s="12">
        <v>0</v>
      </c>
    </row>
    <row r="21" spans="1:30">
      <c r="A21" s="3">
        <v>3</v>
      </c>
      <c r="B21" s="13">
        <v>45873</v>
      </c>
      <c r="C21" s="8" t="s">
        <v>90</v>
      </c>
      <c r="D21" s="3" t="s">
        <v>45</v>
      </c>
      <c r="E21" s="3"/>
      <c r="F21" s="3"/>
      <c r="G21" s="4" t="s">
        <v>1</v>
      </c>
      <c r="H21" s="1" t="s">
        <v>40</v>
      </c>
      <c r="I21" s="6" t="s">
        <v>45</v>
      </c>
      <c r="J21" s="3"/>
      <c r="K21" s="3"/>
      <c r="L21" s="3"/>
      <c r="M21" s="6"/>
      <c r="N21" s="3"/>
      <c r="O21" s="3"/>
      <c r="P21" s="3"/>
      <c r="Q21" s="6"/>
      <c r="R21" s="6"/>
      <c r="S21" s="6"/>
      <c r="T21" s="9">
        <v>1</v>
      </c>
      <c r="U21" s="6"/>
      <c r="V21" s="1"/>
      <c r="W21" s="1"/>
      <c r="X21" s="6"/>
      <c r="Y21" s="1" t="s">
        <v>45</v>
      </c>
      <c r="Z21" s="1"/>
      <c r="AA21" s="1"/>
      <c r="AB21" s="1"/>
      <c r="AC21" s="10">
        <v>1</v>
      </c>
      <c r="AD21" s="12">
        <v>0</v>
      </c>
    </row>
    <row r="22" spans="1:30">
      <c r="A22" s="3">
        <v>1</v>
      </c>
      <c r="B22" s="13">
        <v>45870</v>
      </c>
      <c r="C22" s="8" t="s">
        <v>87</v>
      </c>
      <c r="D22" s="3" t="s">
        <v>45</v>
      </c>
      <c r="E22" s="3"/>
      <c r="F22" s="3"/>
      <c r="G22" s="4" t="s">
        <v>1</v>
      </c>
      <c r="H22" s="1" t="s">
        <v>38</v>
      </c>
      <c r="I22" s="3" t="s">
        <v>45</v>
      </c>
      <c r="J22" s="3"/>
      <c r="K22" s="3"/>
      <c r="L22" s="3"/>
      <c r="M22" s="3"/>
      <c r="N22" s="6"/>
      <c r="O22" s="3"/>
      <c r="P22" s="3"/>
      <c r="Q22" s="6"/>
      <c r="R22" s="6"/>
      <c r="S22" s="6"/>
      <c r="T22" s="9">
        <v>1</v>
      </c>
      <c r="U22" s="6"/>
      <c r="V22" s="1"/>
      <c r="W22" s="1"/>
      <c r="X22" s="1"/>
      <c r="Y22" s="1" t="s">
        <v>45</v>
      </c>
      <c r="Z22" s="1"/>
      <c r="AA22" s="1"/>
      <c r="AB22" s="1"/>
      <c r="AC22" s="10">
        <v>1</v>
      </c>
      <c r="AD22" s="12">
        <v>0</v>
      </c>
    </row>
    <row r="23" spans="1:30">
      <c r="A23" s="3">
        <v>27</v>
      </c>
      <c r="B23" s="13">
        <v>45894</v>
      </c>
      <c r="C23" s="4" t="s">
        <v>44</v>
      </c>
      <c r="D23" s="3" t="s">
        <v>45</v>
      </c>
      <c r="E23" s="3"/>
      <c r="F23" s="3"/>
      <c r="G23" s="4" t="s">
        <v>120</v>
      </c>
      <c r="H23" s="1" t="s">
        <v>26</v>
      </c>
      <c r="I23" s="3"/>
      <c r="J23" s="3"/>
      <c r="K23" s="3"/>
      <c r="L23" s="3"/>
      <c r="M23" s="3"/>
      <c r="N23" s="3"/>
      <c r="O23" s="3"/>
      <c r="P23" s="3" t="s">
        <v>45</v>
      </c>
      <c r="Q23" s="3"/>
      <c r="R23" s="3"/>
      <c r="S23" s="3"/>
      <c r="T23" s="9">
        <v>1</v>
      </c>
      <c r="U23" s="1" t="s">
        <v>45</v>
      </c>
      <c r="V23" s="1"/>
      <c r="W23" s="1"/>
      <c r="X23" s="1"/>
      <c r="Y23" s="1"/>
      <c r="Z23" s="1"/>
      <c r="AA23" s="1"/>
      <c r="AB23" s="1"/>
      <c r="AC23" s="10">
        <v>1</v>
      </c>
      <c r="AD23" s="12">
        <v>0</v>
      </c>
    </row>
    <row r="24" spans="1:30">
      <c r="A24" s="6">
        <v>18</v>
      </c>
      <c r="B24" s="18">
        <v>45854</v>
      </c>
      <c r="C24" s="5" t="s">
        <v>77</v>
      </c>
      <c r="D24" s="6" t="s">
        <v>45</v>
      </c>
      <c r="E24" s="3"/>
      <c r="F24" s="6"/>
      <c r="G24" s="5" t="s">
        <v>1</v>
      </c>
      <c r="H24" s="1" t="s">
        <v>27</v>
      </c>
      <c r="I24" s="6" t="s">
        <v>45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9">
        <v>1</v>
      </c>
      <c r="U24" s="2"/>
      <c r="V24" s="2"/>
      <c r="W24" s="2"/>
      <c r="X24" s="2"/>
      <c r="Y24" s="2" t="s">
        <v>45</v>
      </c>
      <c r="Z24" s="2"/>
      <c r="AA24" s="2"/>
      <c r="AB24" s="2"/>
      <c r="AC24" s="10">
        <v>1</v>
      </c>
      <c r="AD24" s="12">
        <v>0</v>
      </c>
    </row>
    <row r="25" spans="1:30">
      <c r="A25" s="3">
        <v>21</v>
      </c>
      <c r="B25" s="13">
        <v>45926</v>
      </c>
      <c r="C25" s="4" t="s">
        <v>152</v>
      </c>
      <c r="D25" s="3" t="s">
        <v>45</v>
      </c>
      <c r="E25" s="3"/>
      <c r="F25" s="3"/>
      <c r="G25" s="4" t="s">
        <v>153</v>
      </c>
      <c r="H25" s="1" t="s">
        <v>26</v>
      </c>
      <c r="I25" s="3"/>
      <c r="J25" s="3"/>
      <c r="K25" s="3"/>
      <c r="L25" s="3"/>
      <c r="M25" s="3"/>
      <c r="N25" s="3" t="s">
        <v>45</v>
      </c>
      <c r="O25" s="3"/>
      <c r="P25" s="3"/>
      <c r="Q25" s="3"/>
      <c r="R25" s="3"/>
      <c r="S25" s="3"/>
      <c r="T25" s="9">
        <v>1</v>
      </c>
      <c r="U25" s="1" t="s">
        <v>45</v>
      </c>
      <c r="V25" s="1"/>
      <c r="W25" s="1"/>
      <c r="X25" s="1"/>
      <c r="Y25" s="1"/>
      <c r="Z25" s="1"/>
      <c r="AA25" s="1"/>
      <c r="AB25" s="1"/>
      <c r="AC25" s="10">
        <v>1</v>
      </c>
      <c r="AD25" s="12">
        <v>0</v>
      </c>
    </row>
  </sheetData>
  <sortState xmlns:xlrd2="http://schemas.microsoft.com/office/spreadsheetml/2017/richdata2" ref="A2:AD25">
    <sortCondition ref="C2:C25"/>
  </sortState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C3473-E1EB-421B-95E2-18918B9C21DF}">
  <dimension ref="A1:AD20"/>
  <sheetViews>
    <sheetView workbookViewId="0">
      <selection activeCell="F27" sqref="F27"/>
    </sheetView>
  </sheetViews>
  <sheetFormatPr defaultRowHeight="13.5"/>
  <cols>
    <col min="3" max="3" width="45.625" bestFit="1" customWidth="1"/>
  </cols>
  <sheetData>
    <row r="1" spans="1:30">
      <c r="A1" s="38" t="s">
        <v>161</v>
      </c>
      <c r="B1" s="40" t="s">
        <v>5</v>
      </c>
      <c r="C1" s="38" t="s">
        <v>6</v>
      </c>
      <c r="D1" s="38" t="s">
        <v>167</v>
      </c>
      <c r="E1" s="38" t="s">
        <v>0</v>
      </c>
      <c r="F1" s="38" t="s">
        <v>4</v>
      </c>
      <c r="G1" s="38" t="s">
        <v>162</v>
      </c>
      <c r="H1" s="38" t="s">
        <v>163</v>
      </c>
      <c r="I1" s="38" t="s">
        <v>160</v>
      </c>
      <c r="J1" s="38" t="s">
        <v>7</v>
      </c>
      <c r="K1" s="38" t="s">
        <v>8</v>
      </c>
      <c r="L1" s="38" t="s">
        <v>10</v>
      </c>
      <c r="M1" s="38" t="s">
        <v>23</v>
      </c>
      <c r="N1" s="38" t="s">
        <v>9</v>
      </c>
      <c r="O1" s="38" t="s">
        <v>11</v>
      </c>
      <c r="P1" s="38" t="s">
        <v>2</v>
      </c>
      <c r="Q1" s="38" t="s">
        <v>22</v>
      </c>
      <c r="R1" s="38"/>
      <c r="S1" s="38"/>
      <c r="T1" s="38" t="s">
        <v>15</v>
      </c>
      <c r="U1" s="38" t="s">
        <v>16</v>
      </c>
      <c r="V1" s="38" t="s">
        <v>17</v>
      </c>
      <c r="W1" s="38" t="s">
        <v>18</v>
      </c>
      <c r="X1" s="38" t="s">
        <v>158</v>
      </c>
      <c r="Y1" s="38" t="s">
        <v>159</v>
      </c>
      <c r="Z1" s="38" t="s">
        <v>19</v>
      </c>
      <c r="AA1" s="38" t="s">
        <v>20</v>
      </c>
      <c r="AB1" s="38" t="s">
        <v>2</v>
      </c>
      <c r="AC1" s="38" t="s">
        <v>21</v>
      </c>
      <c r="AD1" s="38" t="s">
        <v>14</v>
      </c>
    </row>
    <row r="2" spans="1:30" ht="14.25">
      <c r="A2" s="22">
        <v>5</v>
      </c>
      <c r="B2" s="39">
        <v>45843</v>
      </c>
      <c r="C2" s="24" t="s">
        <v>61</v>
      </c>
      <c r="D2" s="22">
        <v>1</v>
      </c>
      <c r="E2" s="22" t="s">
        <v>45</v>
      </c>
      <c r="F2" s="22"/>
      <c r="G2" s="24" t="s">
        <v>62</v>
      </c>
      <c r="H2" s="21" t="s">
        <v>26</v>
      </c>
      <c r="I2" s="22"/>
      <c r="J2" s="22"/>
      <c r="K2" s="22"/>
      <c r="L2" s="22"/>
      <c r="M2" s="22"/>
      <c r="N2" s="22" t="s">
        <v>45</v>
      </c>
      <c r="O2" s="22"/>
      <c r="P2" s="22"/>
      <c r="Q2" s="22"/>
      <c r="R2" s="22"/>
      <c r="S2" s="22"/>
      <c r="T2" s="25">
        <v>1</v>
      </c>
      <c r="U2" s="11" t="s">
        <v>45</v>
      </c>
      <c r="V2" s="41"/>
      <c r="W2" s="41"/>
      <c r="X2" s="41"/>
      <c r="Y2" s="41"/>
      <c r="Z2" s="41"/>
      <c r="AA2" s="41"/>
      <c r="AB2" s="41"/>
      <c r="AC2" s="42">
        <v>1</v>
      </c>
      <c r="AD2" s="43">
        <v>0</v>
      </c>
    </row>
    <row r="3" spans="1:30">
      <c r="A3" s="7">
        <v>21</v>
      </c>
      <c r="B3" s="34">
        <v>45890</v>
      </c>
      <c r="C3" s="35" t="s">
        <v>114</v>
      </c>
      <c r="D3" s="7">
        <v>1</v>
      </c>
      <c r="E3" s="7" t="s">
        <v>45</v>
      </c>
      <c r="F3" s="7"/>
      <c r="G3" s="35" t="s">
        <v>36</v>
      </c>
      <c r="H3" s="21" t="s">
        <v>33</v>
      </c>
      <c r="I3" s="7" t="s">
        <v>45</v>
      </c>
      <c r="J3" s="7"/>
      <c r="K3" s="22"/>
      <c r="L3" s="7"/>
      <c r="M3" s="7"/>
      <c r="N3" s="7"/>
      <c r="O3" s="7"/>
      <c r="P3" s="7"/>
      <c r="Q3" s="7"/>
      <c r="R3" s="7"/>
      <c r="S3" s="7"/>
      <c r="T3" s="25">
        <v>1</v>
      </c>
      <c r="U3" s="21"/>
      <c r="V3" s="21"/>
      <c r="W3" s="21"/>
      <c r="X3" s="21"/>
      <c r="Y3" s="21" t="s">
        <v>45</v>
      </c>
      <c r="Z3" s="21"/>
      <c r="AA3" s="21"/>
      <c r="AB3" s="21"/>
      <c r="AC3" s="26">
        <v>1</v>
      </c>
      <c r="AD3" s="27">
        <v>0</v>
      </c>
    </row>
    <row r="4" spans="1:30">
      <c r="A4" s="3">
        <v>16</v>
      </c>
      <c r="B4" s="13">
        <v>45922</v>
      </c>
      <c r="C4" s="4" t="s">
        <v>146</v>
      </c>
      <c r="D4" s="3">
        <v>1</v>
      </c>
      <c r="E4" s="3" t="s">
        <v>45</v>
      </c>
      <c r="F4" s="3"/>
      <c r="G4" s="4" t="s">
        <v>1</v>
      </c>
      <c r="H4" s="1" t="s">
        <v>27</v>
      </c>
      <c r="I4" s="3" t="s">
        <v>45</v>
      </c>
      <c r="J4" s="3"/>
      <c r="K4" s="3"/>
      <c r="L4" s="3"/>
      <c r="M4" s="3"/>
      <c r="N4" s="3"/>
      <c r="O4" s="3"/>
      <c r="P4" s="3"/>
      <c r="Q4" s="3"/>
      <c r="R4" s="3"/>
      <c r="S4" s="3"/>
      <c r="T4" s="9">
        <v>1</v>
      </c>
      <c r="U4" s="1"/>
      <c r="V4" s="1"/>
      <c r="W4" s="1"/>
      <c r="X4" s="1"/>
      <c r="Y4" s="1" t="s">
        <v>45</v>
      </c>
      <c r="Z4" s="1"/>
      <c r="AA4" s="1"/>
      <c r="AB4" s="1"/>
      <c r="AC4" s="10">
        <v>1</v>
      </c>
      <c r="AD4" s="12">
        <v>0</v>
      </c>
    </row>
    <row r="5" spans="1:30">
      <c r="A5" s="3">
        <v>6</v>
      </c>
      <c r="B5" s="13">
        <v>45909</v>
      </c>
      <c r="C5" s="4" t="s">
        <v>133</v>
      </c>
      <c r="D5" s="3">
        <v>1</v>
      </c>
      <c r="E5" s="3" t="s">
        <v>45</v>
      </c>
      <c r="F5" s="3"/>
      <c r="G5" s="4" t="s">
        <v>134</v>
      </c>
      <c r="H5" s="1" t="s">
        <v>37</v>
      </c>
      <c r="I5" s="3" t="s">
        <v>45</v>
      </c>
      <c r="J5" s="3"/>
      <c r="K5" s="3"/>
      <c r="L5" s="3"/>
      <c r="M5" s="3"/>
      <c r="N5" s="3"/>
      <c r="O5" s="3" t="s">
        <v>45</v>
      </c>
      <c r="P5" s="3"/>
      <c r="Q5" s="3"/>
      <c r="R5" s="3"/>
      <c r="S5" s="3"/>
      <c r="T5" s="9">
        <v>2</v>
      </c>
      <c r="U5" s="1" t="s">
        <v>45</v>
      </c>
      <c r="V5" s="1"/>
      <c r="W5" s="1"/>
      <c r="X5" s="1"/>
      <c r="Y5" s="1" t="s">
        <v>45</v>
      </c>
      <c r="Z5" s="1"/>
      <c r="AA5" s="1"/>
      <c r="AB5" s="1"/>
      <c r="AC5" s="10">
        <v>2</v>
      </c>
      <c r="AD5" s="12">
        <v>0</v>
      </c>
    </row>
    <row r="6" spans="1:30">
      <c r="A6" s="6">
        <v>21</v>
      </c>
      <c r="B6" s="18">
        <v>45856</v>
      </c>
      <c r="C6" s="5" t="s">
        <v>79</v>
      </c>
      <c r="D6" s="6">
        <v>1</v>
      </c>
      <c r="E6" s="6" t="s">
        <v>45</v>
      </c>
      <c r="F6" s="6"/>
      <c r="G6" s="5" t="s">
        <v>80</v>
      </c>
      <c r="H6" s="1" t="s">
        <v>46</v>
      </c>
      <c r="I6" s="6"/>
      <c r="J6" s="6"/>
      <c r="K6" s="6"/>
      <c r="L6" s="6"/>
      <c r="M6" s="6"/>
      <c r="N6" s="6" t="s">
        <v>45</v>
      </c>
      <c r="O6" s="6"/>
      <c r="P6" s="6"/>
      <c r="Q6" s="6"/>
      <c r="R6" s="6"/>
      <c r="S6" s="6"/>
      <c r="T6" s="9">
        <v>1</v>
      </c>
      <c r="U6" s="2"/>
      <c r="V6" s="2"/>
      <c r="W6" s="2"/>
      <c r="X6" s="2"/>
      <c r="Y6" s="2"/>
      <c r="Z6" s="2" t="s">
        <v>45</v>
      </c>
      <c r="AA6" s="2"/>
      <c r="AB6" s="2"/>
      <c r="AC6" s="10">
        <v>1</v>
      </c>
      <c r="AD6" s="12">
        <v>0</v>
      </c>
    </row>
    <row r="7" spans="1:30">
      <c r="A7" s="3">
        <v>9</v>
      </c>
      <c r="B7" s="13">
        <v>45876</v>
      </c>
      <c r="C7" s="8" t="s">
        <v>105</v>
      </c>
      <c r="D7" s="3">
        <v>1</v>
      </c>
      <c r="E7" s="3" t="s">
        <v>45</v>
      </c>
      <c r="F7" s="3"/>
      <c r="G7" s="4" t="s">
        <v>97</v>
      </c>
      <c r="H7" s="1" t="s">
        <v>26</v>
      </c>
      <c r="I7" s="3"/>
      <c r="J7" s="3"/>
      <c r="K7" s="3"/>
      <c r="L7" s="3"/>
      <c r="M7" s="3"/>
      <c r="N7" s="3" t="s">
        <v>45</v>
      </c>
      <c r="O7" s="3"/>
      <c r="P7" s="3"/>
      <c r="Q7" s="6"/>
      <c r="R7" s="3"/>
      <c r="S7" s="3"/>
      <c r="T7" s="9">
        <v>1</v>
      </c>
      <c r="U7" s="1" t="s">
        <v>45</v>
      </c>
      <c r="V7" s="1"/>
      <c r="W7" s="1"/>
      <c r="X7" s="1"/>
      <c r="Y7" s="1"/>
      <c r="Z7" s="1"/>
      <c r="AA7" s="1"/>
      <c r="AB7" s="1"/>
      <c r="AC7" s="10">
        <v>1</v>
      </c>
      <c r="AD7" s="12">
        <v>0</v>
      </c>
    </row>
    <row r="8" spans="1:30">
      <c r="A8" s="3">
        <v>24</v>
      </c>
      <c r="B8" s="13">
        <v>45929</v>
      </c>
      <c r="C8" s="4" t="s">
        <v>156</v>
      </c>
      <c r="D8" s="3">
        <v>1</v>
      </c>
      <c r="E8" s="3" t="s">
        <v>45</v>
      </c>
      <c r="F8" s="3"/>
      <c r="G8" s="4" t="s">
        <v>157</v>
      </c>
      <c r="H8" s="1" t="s">
        <v>38</v>
      </c>
      <c r="I8" s="3"/>
      <c r="J8" s="3"/>
      <c r="K8" s="3"/>
      <c r="L8" s="3"/>
      <c r="M8" s="3"/>
      <c r="N8" s="3"/>
      <c r="O8" s="3" t="s">
        <v>45</v>
      </c>
      <c r="P8" s="3"/>
      <c r="Q8" s="6"/>
      <c r="R8" s="3"/>
      <c r="S8" s="3"/>
      <c r="T8" s="9">
        <v>1</v>
      </c>
      <c r="U8" s="1"/>
      <c r="V8" s="1" t="s">
        <v>45</v>
      </c>
      <c r="W8" s="1"/>
      <c r="X8" s="1"/>
      <c r="Y8" s="1"/>
      <c r="Z8" s="1"/>
      <c r="AA8" s="1"/>
      <c r="AB8" s="1"/>
      <c r="AC8" s="10">
        <v>1</v>
      </c>
      <c r="AD8" s="12">
        <v>0</v>
      </c>
    </row>
    <row r="9" spans="1:30">
      <c r="A9" s="3">
        <v>4</v>
      </c>
      <c r="B9" s="13">
        <v>45873</v>
      </c>
      <c r="C9" s="8" t="s">
        <v>91</v>
      </c>
      <c r="D9" s="3">
        <v>1</v>
      </c>
      <c r="E9" s="3" t="s">
        <v>45</v>
      </c>
      <c r="F9" s="3"/>
      <c r="G9" s="4" t="s">
        <v>92</v>
      </c>
      <c r="H9" s="1" t="s">
        <v>37</v>
      </c>
      <c r="I9" s="3"/>
      <c r="J9" s="3"/>
      <c r="K9" s="3"/>
      <c r="L9" s="3"/>
      <c r="M9" s="3"/>
      <c r="N9" s="3" t="s">
        <v>45</v>
      </c>
      <c r="O9" s="3"/>
      <c r="P9" s="3"/>
      <c r="Q9" s="6"/>
      <c r="R9" s="6"/>
      <c r="S9" s="6"/>
      <c r="T9" s="9">
        <v>1</v>
      </c>
      <c r="U9" s="1" t="s">
        <v>45</v>
      </c>
      <c r="V9" s="1"/>
      <c r="W9" s="1"/>
      <c r="X9" s="1"/>
      <c r="Y9" s="1"/>
      <c r="Z9" s="1"/>
      <c r="AA9" s="1"/>
      <c r="AB9" s="1"/>
      <c r="AC9" s="10">
        <v>1</v>
      </c>
      <c r="AD9" s="12">
        <v>0</v>
      </c>
    </row>
    <row r="10" spans="1:30">
      <c r="A10" s="3">
        <v>3</v>
      </c>
      <c r="B10" s="13">
        <v>45908</v>
      </c>
      <c r="C10" s="4" t="s">
        <v>129</v>
      </c>
      <c r="D10" s="3">
        <v>1</v>
      </c>
      <c r="E10" s="3" t="s">
        <v>45</v>
      </c>
      <c r="F10" s="3"/>
      <c r="G10" s="4" t="s">
        <v>1</v>
      </c>
      <c r="H10" s="1" t="s">
        <v>27</v>
      </c>
      <c r="I10" s="3" t="s">
        <v>45</v>
      </c>
      <c r="J10" s="3"/>
      <c r="K10" s="3"/>
      <c r="L10" s="3"/>
      <c r="M10" s="3"/>
      <c r="N10" s="3"/>
      <c r="O10" s="3"/>
      <c r="P10" s="3"/>
      <c r="Q10" s="6"/>
      <c r="R10" s="3"/>
      <c r="S10" s="3"/>
      <c r="T10" s="9">
        <v>1</v>
      </c>
      <c r="U10" s="1"/>
      <c r="V10" s="1"/>
      <c r="W10" s="1"/>
      <c r="X10" s="1"/>
      <c r="Y10" s="1" t="s">
        <v>45</v>
      </c>
      <c r="Z10" s="1"/>
      <c r="AA10" s="1"/>
      <c r="AB10" s="1"/>
      <c r="AC10" s="10">
        <v>1</v>
      </c>
      <c r="AD10" s="12">
        <v>0</v>
      </c>
    </row>
    <row r="11" spans="1:30">
      <c r="A11" s="3">
        <v>15</v>
      </c>
      <c r="B11" s="13">
        <v>45920</v>
      </c>
      <c r="C11" s="8" t="s">
        <v>32</v>
      </c>
      <c r="D11" s="3">
        <v>1</v>
      </c>
      <c r="E11" s="3" t="s">
        <v>45</v>
      </c>
      <c r="F11" s="3"/>
      <c r="G11" s="4" t="s">
        <v>144</v>
      </c>
      <c r="H11" s="1" t="s">
        <v>145</v>
      </c>
      <c r="I11" s="3" t="s">
        <v>45</v>
      </c>
      <c r="J11" s="3"/>
      <c r="K11" s="3"/>
      <c r="L11" s="3"/>
      <c r="M11" s="3"/>
      <c r="N11" s="3"/>
      <c r="O11" s="3"/>
      <c r="P11" s="3" t="s">
        <v>45</v>
      </c>
      <c r="Q11" s="3"/>
      <c r="R11" s="3"/>
      <c r="S11" s="3"/>
      <c r="T11" s="9">
        <v>2</v>
      </c>
      <c r="U11" s="1"/>
      <c r="V11" s="1"/>
      <c r="W11" s="1"/>
      <c r="X11" s="1"/>
      <c r="Y11" s="1" t="s">
        <v>45</v>
      </c>
      <c r="Z11" s="1"/>
      <c r="AA11" s="1"/>
      <c r="AB11" s="1" t="s">
        <v>45</v>
      </c>
      <c r="AC11" s="10">
        <v>2</v>
      </c>
      <c r="AD11" s="12">
        <v>0</v>
      </c>
    </row>
    <row r="12" spans="1:30">
      <c r="A12" s="3">
        <v>7</v>
      </c>
      <c r="B12" s="13">
        <v>45875</v>
      </c>
      <c r="C12" s="8" t="s">
        <v>95</v>
      </c>
      <c r="D12" s="3">
        <v>1</v>
      </c>
      <c r="E12" s="3" t="s">
        <v>45</v>
      </c>
      <c r="F12" s="3"/>
      <c r="G12" s="4" t="s">
        <v>36</v>
      </c>
      <c r="H12" s="1" t="s">
        <v>26</v>
      </c>
      <c r="I12" s="3" t="s">
        <v>45</v>
      </c>
      <c r="J12" s="3"/>
      <c r="K12" s="3"/>
      <c r="L12" s="3"/>
      <c r="M12" s="3"/>
      <c r="N12" s="3"/>
      <c r="O12" s="3"/>
      <c r="P12" s="3"/>
      <c r="Q12" s="6"/>
      <c r="R12" s="6"/>
      <c r="S12" s="3"/>
      <c r="T12" s="9">
        <v>1</v>
      </c>
      <c r="U12" s="1"/>
      <c r="V12" s="1"/>
      <c r="W12" s="1"/>
      <c r="X12" s="1"/>
      <c r="Y12" s="1" t="s">
        <v>45</v>
      </c>
      <c r="Z12" s="1"/>
      <c r="AA12" s="1"/>
      <c r="AB12" s="1"/>
      <c r="AC12" s="10">
        <v>1</v>
      </c>
      <c r="AD12" s="12">
        <v>0</v>
      </c>
    </row>
    <row r="13" spans="1:30">
      <c r="A13" s="6">
        <v>24</v>
      </c>
      <c r="B13" s="18">
        <v>45868</v>
      </c>
      <c r="C13" s="5" t="s">
        <v>43</v>
      </c>
      <c r="D13" s="6">
        <v>2</v>
      </c>
      <c r="E13" s="22" t="s">
        <v>45</v>
      </c>
      <c r="F13" s="6"/>
      <c r="G13" s="5" t="s">
        <v>39</v>
      </c>
      <c r="H13" s="1" t="s">
        <v>38</v>
      </c>
      <c r="I13" s="6"/>
      <c r="J13" s="6" t="s">
        <v>45</v>
      </c>
      <c r="K13" s="6"/>
      <c r="L13" s="6"/>
      <c r="M13" s="6"/>
      <c r="N13" s="6"/>
      <c r="O13" s="6"/>
      <c r="P13" s="6"/>
      <c r="Q13" s="6"/>
      <c r="R13" s="6"/>
      <c r="S13" s="6"/>
      <c r="T13" s="9">
        <v>1</v>
      </c>
      <c r="U13" s="2"/>
      <c r="V13" s="2"/>
      <c r="W13" s="2" t="s">
        <v>45</v>
      </c>
      <c r="X13" s="2"/>
      <c r="Y13" s="2"/>
      <c r="Z13" s="2"/>
      <c r="AA13" s="2"/>
      <c r="AB13" s="2"/>
      <c r="AC13" s="10">
        <v>1</v>
      </c>
      <c r="AD13" s="12">
        <v>0</v>
      </c>
    </row>
    <row r="14" spans="1:30">
      <c r="A14" s="3">
        <v>1</v>
      </c>
      <c r="B14" s="13">
        <v>45875</v>
      </c>
      <c r="C14" s="4" t="s">
        <v>94</v>
      </c>
      <c r="D14" s="3">
        <v>1</v>
      </c>
      <c r="E14" s="3" t="s">
        <v>45</v>
      </c>
      <c r="F14" s="3"/>
      <c r="G14" s="4" t="s">
        <v>28</v>
      </c>
      <c r="H14" s="1" t="s">
        <v>38</v>
      </c>
      <c r="I14" s="3"/>
      <c r="J14" s="3"/>
      <c r="K14" s="3" t="s">
        <v>45</v>
      </c>
      <c r="L14" s="3"/>
      <c r="M14" s="3"/>
      <c r="N14" s="6"/>
      <c r="O14" s="3"/>
      <c r="P14" s="3"/>
      <c r="Q14" s="3"/>
      <c r="R14" s="3"/>
      <c r="S14" s="3"/>
      <c r="T14" s="9">
        <v>1</v>
      </c>
      <c r="U14" s="1"/>
      <c r="V14" s="1"/>
      <c r="W14" s="1" t="s">
        <v>45</v>
      </c>
      <c r="X14" s="1"/>
      <c r="Y14" s="1"/>
      <c r="Z14" s="1"/>
      <c r="AA14" s="1"/>
      <c r="AB14" s="1"/>
      <c r="AC14" s="10">
        <v>1</v>
      </c>
      <c r="AD14" s="12">
        <v>0</v>
      </c>
    </row>
    <row r="15" spans="1:30">
      <c r="A15" s="3">
        <v>1</v>
      </c>
      <c r="B15" s="13">
        <v>45903</v>
      </c>
      <c r="C15" s="4" t="s">
        <v>47</v>
      </c>
      <c r="D15" s="3">
        <v>1</v>
      </c>
      <c r="E15" s="3" t="s">
        <v>45</v>
      </c>
      <c r="F15" s="3"/>
      <c r="G15" s="4" t="s">
        <v>126</v>
      </c>
      <c r="H15" s="1" t="s">
        <v>52</v>
      </c>
      <c r="I15" s="3"/>
      <c r="J15" s="3"/>
      <c r="K15" s="3"/>
      <c r="L15" s="3"/>
      <c r="M15" s="3"/>
      <c r="N15" s="3" t="s">
        <v>45</v>
      </c>
      <c r="O15" s="3"/>
      <c r="P15" s="3"/>
      <c r="Q15" s="6"/>
      <c r="R15" s="3"/>
      <c r="S15" s="3"/>
      <c r="T15" s="9">
        <v>1</v>
      </c>
      <c r="U15" s="1" t="s">
        <v>45</v>
      </c>
      <c r="V15" s="1"/>
      <c r="W15" s="1"/>
      <c r="X15" s="1"/>
      <c r="Y15" s="1"/>
      <c r="Z15" s="1"/>
      <c r="AA15" s="1"/>
      <c r="AB15" s="1"/>
      <c r="AC15" s="10">
        <v>1</v>
      </c>
      <c r="AD15" s="12">
        <v>0</v>
      </c>
    </row>
    <row r="16" spans="1:30">
      <c r="A16" s="3">
        <v>16</v>
      </c>
      <c r="B16" s="13">
        <v>45884</v>
      </c>
      <c r="C16" s="4" t="s">
        <v>108</v>
      </c>
      <c r="D16" s="3">
        <v>1</v>
      </c>
      <c r="E16" s="3" t="s">
        <v>45</v>
      </c>
      <c r="F16" s="3"/>
      <c r="G16" s="4" t="s">
        <v>36</v>
      </c>
      <c r="H16" s="1" t="s">
        <v>26</v>
      </c>
      <c r="I16" s="3" t="s">
        <v>45</v>
      </c>
      <c r="J16" s="3"/>
      <c r="K16" s="3"/>
      <c r="L16" s="3"/>
      <c r="M16" s="3"/>
      <c r="N16" s="3"/>
      <c r="O16" s="3"/>
      <c r="P16" s="3"/>
      <c r="Q16" s="6"/>
      <c r="R16" s="3"/>
      <c r="S16" s="3"/>
      <c r="T16" s="9">
        <v>1</v>
      </c>
      <c r="U16" s="1"/>
      <c r="V16" s="1"/>
      <c r="W16" s="1"/>
      <c r="X16" s="1"/>
      <c r="Y16" s="1" t="s">
        <v>45</v>
      </c>
      <c r="Z16" s="1"/>
      <c r="AA16" s="1"/>
      <c r="AB16" s="1"/>
      <c r="AC16" s="10">
        <v>1</v>
      </c>
      <c r="AD16" s="12">
        <v>0</v>
      </c>
    </row>
    <row r="17" spans="1:30">
      <c r="A17" s="3">
        <v>23</v>
      </c>
      <c r="B17" s="13">
        <v>45929</v>
      </c>
      <c r="C17" s="4" t="s">
        <v>155</v>
      </c>
      <c r="D17" s="3">
        <v>1</v>
      </c>
      <c r="E17" s="3" t="s">
        <v>45</v>
      </c>
      <c r="F17" s="3"/>
      <c r="G17" s="4" t="s">
        <v>53</v>
      </c>
      <c r="H17" s="1" t="s">
        <v>27</v>
      </c>
      <c r="I17" s="3"/>
      <c r="J17" s="3"/>
      <c r="K17" s="3" t="s">
        <v>45</v>
      </c>
      <c r="L17" s="3"/>
      <c r="M17" s="3"/>
      <c r="N17" s="3"/>
      <c r="O17" s="3"/>
      <c r="P17" s="3"/>
      <c r="Q17" s="3"/>
      <c r="R17" s="3"/>
      <c r="S17" s="3"/>
      <c r="T17" s="9">
        <v>1</v>
      </c>
      <c r="U17" s="1"/>
      <c r="V17" s="1"/>
      <c r="W17" s="1" t="s">
        <v>45</v>
      </c>
      <c r="X17" s="1"/>
      <c r="Y17" s="1"/>
      <c r="Z17" s="1"/>
      <c r="AA17" s="1"/>
      <c r="AB17" s="1"/>
      <c r="AC17" s="10">
        <v>1</v>
      </c>
      <c r="AD17" s="12">
        <v>0</v>
      </c>
    </row>
    <row r="18" spans="1:30">
      <c r="A18" s="6">
        <v>1</v>
      </c>
      <c r="B18" s="18">
        <v>45839</v>
      </c>
      <c r="C18" s="5" t="s">
        <v>56</v>
      </c>
      <c r="D18" s="6">
        <v>1</v>
      </c>
      <c r="E18" s="6" t="s">
        <v>45</v>
      </c>
      <c r="F18" s="6"/>
      <c r="G18" s="5" t="s">
        <v>57</v>
      </c>
      <c r="H18" s="1" t="s">
        <v>52</v>
      </c>
      <c r="I18" s="6" t="s">
        <v>45</v>
      </c>
      <c r="J18" s="6" t="s">
        <v>45</v>
      </c>
      <c r="K18" s="6"/>
      <c r="L18" s="6"/>
      <c r="M18" s="6"/>
      <c r="N18" s="6"/>
      <c r="O18" s="6"/>
      <c r="P18" s="6" t="s">
        <v>45</v>
      </c>
      <c r="Q18" s="6"/>
      <c r="R18" s="6"/>
      <c r="S18" s="6"/>
      <c r="T18" s="9">
        <v>3</v>
      </c>
      <c r="U18" s="2"/>
      <c r="V18" s="2"/>
      <c r="W18" s="2" t="s">
        <v>45</v>
      </c>
      <c r="X18" s="2"/>
      <c r="Y18" s="2" t="s">
        <v>45</v>
      </c>
      <c r="Z18" s="2"/>
      <c r="AA18" s="2"/>
      <c r="AB18" s="2" t="s">
        <v>45</v>
      </c>
      <c r="AC18" s="10">
        <v>3</v>
      </c>
      <c r="AD18" s="12">
        <v>0</v>
      </c>
    </row>
    <row r="19" spans="1:30">
      <c r="A19" s="3">
        <v>17</v>
      </c>
      <c r="B19" s="13">
        <v>45922</v>
      </c>
      <c r="C19" s="4" t="s">
        <v>147</v>
      </c>
      <c r="D19" s="3">
        <v>1</v>
      </c>
      <c r="E19" s="3" t="s">
        <v>45</v>
      </c>
      <c r="F19" s="3"/>
      <c r="G19" s="4" t="s">
        <v>148</v>
      </c>
      <c r="H19" s="1" t="s">
        <v>27</v>
      </c>
      <c r="I19" s="3"/>
      <c r="J19" s="3"/>
      <c r="K19" s="3"/>
      <c r="L19" s="3"/>
      <c r="M19" s="3"/>
      <c r="N19" s="3"/>
      <c r="O19" s="3"/>
      <c r="P19" s="3" t="s">
        <v>45</v>
      </c>
      <c r="Q19" s="3"/>
      <c r="R19" s="3"/>
      <c r="S19" s="3"/>
      <c r="T19" s="9">
        <v>1</v>
      </c>
      <c r="U19" s="1"/>
      <c r="V19" s="1"/>
      <c r="W19" s="1"/>
      <c r="X19" s="1"/>
      <c r="Y19" s="1"/>
      <c r="Z19" s="1" t="s">
        <v>45</v>
      </c>
      <c r="AA19" s="1"/>
      <c r="AB19" s="1"/>
      <c r="AC19" s="10">
        <v>1</v>
      </c>
      <c r="AD19" s="12">
        <v>0</v>
      </c>
    </row>
    <row r="20" spans="1:30">
      <c r="D20">
        <f>SUM(D2:D19)</f>
        <v>19</v>
      </c>
    </row>
  </sheetData>
  <sortState xmlns:xlrd2="http://schemas.microsoft.com/office/spreadsheetml/2017/richdata2" ref="A2:AD19">
    <sortCondition ref="C2:C19"/>
  </sortState>
  <phoneticPr fontId="1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DB022-3939-4D6A-95FD-A16A86D72BA6}">
  <dimension ref="A1:A20"/>
  <sheetViews>
    <sheetView workbookViewId="0">
      <selection sqref="A1:A20"/>
    </sheetView>
  </sheetViews>
  <sheetFormatPr defaultRowHeight="19.5" customHeight="1"/>
  <cols>
    <col min="1" max="1" width="45.625" customWidth="1"/>
  </cols>
  <sheetData>
    <row r="1" spans="1:1" ht="19.5" customHeight="1">
      <c r="A1" s="29" t="s">
        <v>6</v>
      </c>
    </row>
    <row r="2" spans="1:1" ht="19.5" customHeight="1">
      <c r="A2" s="4" t="s">
        <v>140</v>
      </c>
    </row>
    <row r="3" spans="1:1" ht="19.5" customHeight="1">
      <c r="A3" s="5" t="s">
        <v>51</v>
      </c>
    </row>
    <row r="4" spans="1:1" ht="19.5" customHeight="1">
      <c r="A4" s="5" t="s">
        <v>71</v>
      </c>
    </row>
    <row r="5" spans="1:1" ht="19.5" customHeight="1">
      <c r="A5" s="4" t="s">
        <v>115</v>
      </c>
    </row>
    <row r="6" spans="1:1" ht="19.5" customHeight="1">
      <c r="A6" s="4" t="s">
        <v>48</v>
      </c>
    </row>
    <row r="7" spans="1:1" ht="19.5" customHeight="1">
      <c r="A7" s="5" t="s">
        <v>58</v>
      </c>
    </row>
    <row r="8" spans="1:1" ht="19.5" customHeight="1">
      <c r="A8" s="5" t="s">
        <v>31</v>
      </c>
    </row>
    <row r="9" spans="1:1" ht="19.5" customHeight="1">
      <c r="A9" s="8" t="s">
        <v>98</v>
      </c>
    </row>
    <row r="10" spans="1:1" ht="19.5" customHeight="1">
      <c r="A10" s="5" t="s">
        <v>123</v>
      </c>
    </row>
    <row r="11" spans="1:1" ht="19.5" customHeight="1">
      <c r="A11" s="5" t="s">
        <v>73</v>
      </c>
    </row>
    <row r="12" spans="1:1" ht="19.5" customHeight="1">
      <c r="A12" s="4" t="s">
        <v>118</v>
      </c>
    </row>
    <row r="13" spans="1:1" ht="19.5" customHeight="1">
      <c r="A13" s="4" t="s">
        <v>135</v>
      </c>
    </row>
    <row r="14" spans="1:1" ht="19.5" customHeight="1">
      <c r="A14" s="5" t="s">
        <v>34</v>
      </c>
    </row>
    <row r="15" spans="1:1" ht="19.5" customHeight="1">
      <c r="A15" s="4" t="s">
        <v>109</v>
      </c>
    </row>
    <row r="16" spans="1:1" ht="19.5" customHeight="1">
      <c r="A16" s="8" t="s">
        <v>90</v>
      </c>
    </row>
    <row r="17" spans="1:1" ht="19.5" customHeight="1">
      <c r="A17" s="8" t="s">
        <v>87</v>
      </c>
    </row>
    <row r="18" spans="1:1" ht="19.5" customHeight="1">
      <c r="A18" s="4" t="s">
        <v>44</v>
      </c>
    </row>
    <row r="19" spans="1:1" ht="19.5" customHeight="1">
      <c r="A19" s="5" t="s">
        <v>77</v>
      </c>
    </row>
    <row r="20" spans="1:1" ht="19.5" customHeight="1">
      <c r="A20" s="4" t="s">
        <v>152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48594-7249-48D4-8265-F71701B15C66}">
  <dimension ref="A1:A19"/>
  <sheetViews>
    <sheetView workbookViewId="0">
      <selection activeCell="A2" sqref="A2:A19"/>
    </sheetView>
  </sheetViews>
  <sheetFormatPr defaultRowHeight="18.75" customHeight="1"/>
  <cols>
    <col min="1" max="1" width="45.625" bestFit="1" customWidth="1"/>
  </cols>
  <sheetData>
    <row r="1" spans="1:1" ht="18.75" customHeight="1">
      <c r="A1" s="38" t="s">
        <v>6</v>
      </c>
    </row>
    <row r="2" spans="1:1" ht="18.75" customHeight="1">
      <c r="A2" s="24" t="s">
        <v>61</v>
      </c>
    </row>
    <row r="3" spans="1:1" ht="18.75" customHeight="1">
      <c r="A3" s="35" t="s">
        <v>114</v>
      </c>
    </row>
    <row r="4" spans="1:1" ht="18.75" customHeight="1">
      <c r="A4" s="4" t="s">
        <v>146</v>
      </c>
    </row>
    <row r="5" spans="1:1" ht="18.75" customHeight="1">
      <c r="A5" s="4" t="s">
        <v>133</v>
      </c>
    </row>
    <row r="6" spans="1:1" ht="18.75" customHeight="1">
      <c r="A6" s="5" t="s">
        <v>79</v>
      </c>
    </row>
    <row r="7" spans="1:1" ht="18.75" customHeight="1">
      <c r="A7" s="8" t="s">
        <v>105</v>
      </c>
    </row>
    <row r="8" spans="1:1" ht="18.75" customHeight="1">
      <c r="A8" s="4" t="s">
        <v>156</v>
      </c>
    </row>
    <row r="9" spans="1:1" ht="18.75" customHeight="1">
      <c r="A9" s="8" t="s">
        <v>91</v>
      </c>
    </row>
    <row r="10" spans="1:1" ht="18.75" customHeight="1">
      <c r="A10" s="4" t="s">
        <v>129</v>
      </c>
    </row>
    <row r="11" spans="1:1" ht="18.75" customHeight="1">
      <c r="A11" s="8" t="s">
        <v>32</v>
      </c>
    </row>
    <row r="12" spans="1:1" ht="18.75" customHeight="1">
      <c r="A12" s="8" t="s">
        <v>95</v>
      </c>
    </row>
    <row r="13" spans="1:1" ht="18.75" customHeight="1">
      <c r="A13" s="5" t="s">
        <v>43</v>
      </c>
    </row>
    <row r="14" spans="1:1" ht="18.75" customHeight="1">
      <c r="A14" s="4" t="s">
        <v>94</v>
      </c>
    </row>
    <row r="15" spans="1:1" ht="18.75" customHeight="1">
      <c r="A15" s="4" t="s">
        <v>47</v>
      </c>
    </row>
    <row r="16" spans="1:1" ht="18.75" customHeight="1">
      <c r="A16" s="4" t="s">
        <v>108</v>
      </c>
    </row>
    <row r="17" spans="1:1" ht="18.75" customHeight="1">
      <c r="A17" s="4" t="s">
        <v>155</v>
      </c>
    </row>
    <row r="18" spans="1:1" ht="18.75" customHeight="1">
      <c r="A18" s="5" t="s">
        <v>56</v>
      </c>
    </row>
    <row r="19" spans="1:1" ht="18.75" customHeight="1">
      <c r="A19" s="4" t="s">
        <v>147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CDB11-AB4E-4AF1-B524-1D6C7F702B0C}">
  <dimension ref="A1:C25"/>
  <sheetViews>
    <sheetView tabSelected="1" topLeftCell="A6" workbookViewId="0">
      <selection activeCell="A25" sqref="A25"/>
    </sheetView>
  </sheetViews>
  <sheetFormatPr defaultRowHeight="13.5"/>
  <cols>
    <col min="1" max="1" width="35.875" customWidth="1"/>
    <col min="2" max="2" width="3.25" customWidth="1"/>
    <col min="3" max="3" width="35.625" customWidth="1"/>
  </cols>
  <sheetData>
    <row r="1" spans="1:3" ht="17.25">
      <c r="A1" s="45" t="s">
        <v>170</v>
      </c>
      <c r="B1" s="45"/>
      <c r="C1" s="45"/>
    </row>
    <row r="2" spans="1:3" ht="27">
      <c r="C2" s="44" t="s">
        <v>171</v>
      </c>
    </row>
    <row r="3" spans="1:3" ht="22.5" customHeight="1">
      <c r="A3" t="s">
        <v>168</v>
      </c>
      <c r="C3" t="s">
        <v>169</v>
      </c>
    </row>
    <row r="4" spans="1:3" ht="22.5" customHeight="1">
      <c r="A4" s="4" t="s">
        <v>140</v>
      </c>
      <c r="C4" s="5" t="s">
        <v>61</v>
      </c>
    </row>
    <row r="5" spans="1:3" ht="22.5" customHeight="1">
      <c r="A5" s="5" t="s">
        <v>51</v>
      </c>
      <c r="C5" s="35" t="s">
        <v>114</v>
      </c>
    </row>
    <row r="6" spans="1:3" ht="22.5" customHeight="1">
      <c r="A6" s="5" t="s">
        <v>71</v>
      </c>
      <c r="C6" s="4" t="s">
        <v>146</v>
      </c>
    </row>
    <row r="7" spans="1:3" ht="22.5" customHeight="1">
      <c r="A7" s="4" t="s">
        <v>115</v>
      </c>
      <c r="C7" s="4" t="s">
        <v>133</v>
      </c>
    </row>
    <row r="8" spans="1:3" ht="22.5" customHeight="1">
      <c r="A8" s="4" t="s">
        <v>48</v>
      </c>
      <c r="C8" s="5" t="s">
        <v>79</v>
      </c>
    </row>
    <row r="9" spans="1:3" ht="22.5" customHeight="1">
      <c r="A9" s="5" t="s">
        <v>58</v>
      </c>
      <c r="C9" s="8" t="s">
        <v>105</v>
      </c>
    </row>
    <row r="10" spans="1:3" ht="22.5" customHeight="1">
      <c r="A10" s="5" t="s">
        <v>31</v>
      </c>
      <c r="C10" s="4" t="s">
        <v>156</v>
      </c>
    </row>
    <row r="11" spans="1:3" ht="22.5" customHeight="1">
      <c r="A11" s="8" t="s">
        <v>98</v>
      </c>
      <c r="C11" s="8" t="s">
        <v>91</v>
      </c>
    </row>
    <row r="12" spans="1:3" ht="22.5" customHeight="1">
      <c r="A12" s="5" t="s">
        <v>123</v>
      </c>
      <c r="C12" s="4" t="s">
        <v>129</v>
      </c>
    </row>
    <row r="13" spans="1:3" ht="22.5" customHeight="1">
      <c r="A13" s="5" t="s">
        <v>73</v>
      </c>
      <c r="C13" s="8" t="s">
        <v>32</v>
      </c>
    </row>
    <row r="14" spans="1:3" ht="22.5" customHeight="1">
      <c r="A14" s="4" t="s">
        <v>118</v>
      </c>
      <c r="C14" s="8" t="s">
        <v>95</v>
      </c>
    </row>
    <row r="15" spans="1:3" ht="22.5" customHeight="1">
      <c r="A15" s="4" t="s">
        <v>135</v>
      </c>
      <c r="C15" s="5" t="s">
        <v>43</v>
      </c>
    </row>
    <row r="16" spans="1:3" ht="22.5" customHeight="1">
      <c r="A16" s="5" t="s">
        <v>34</v>
      </c>
      <c r="C16" s="4" t="s">
        <v>94</v>
      </c>
    </row>
    <row r="17" spans="1:3" ht="22.5" customHeight="1">
      <c r="A17" s="4" t="s">
        <v>109</v>
      </c>
      <c r="C17" s="4" t="s">
        <v>47</v>
      </c>
    </row>
    <row r="18" spans="1:3" ht="22.5" customHeight="1">
      <c r="A18" s="8" t="s">
        <v>90</v>
      </c>
      <c r="C18" s="4" t="s">
        <v>108</v>
      </c>
    </row>
    <row r="19" spans="1:3" ht="22.5" customHeight="1">
      <c r="A19" s="8" t="s">
        <v>87</v>
      </c>
      <c r="C19" s="4" t="s">
        <v>155</v>
      </c>
    </row>
    <row r="20" spans="1:3" ht="22.5" customHeight="1">
      <c r="A20" s="4" t="s">
        <v>44</v>
      </c>
      <c r="C20" s="5" t="s">
        <v>56</v>
      </c>
    </row>
    <row r="21" spans="1:3" ht="22.5" customHeight="1">
      <c r="A21" s="5" t="s">
        <v>77</v>
      </c>
      <c r="C21" s="4" t="s">
        <v>147</v>
      </c>
    </row>
    <row r="22" spans="1:3" ht="22.5" customHeight="1">
      <c r="A22" s="4" t="s">
        <v>152</v>
      </c>
    </row>
    <row r="24" spans="1:3">
      <c r="A24" t="s">
        <v>172</v>
      </c>
    </row>
    <row r="25" spans="1:3">
      <c r="A25" t="s">
        <v>173</v>
      </c>
    </row>
  </sheetData>
  <mergeCells count="1">
    <mergeCell ref="A1:C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データ</vt:lpstr>
      <vt:lpstr>データ (2)</vt:lpstr>
      <vt:lpstr>団体</vt:lpstr>
      <vt:lpstr>個人</vt:lpstr>
      <vt:lpstr>団体 (2)</vt:lpstr>
      <vt:lpstr>個人 (2)</vt:lpstr>
      <vt:lpstr>ＨＰ用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syakyo006</dc:creator>
  <cp:lastModifiedBy>syakyo020</cp:lastModifiedBy>
  <cp:lastPrinted>2025-10-27T08:42:50Z</cp:lastPrinted>
  <dcterms:created xsi:type="dcterms:W3CDTF">2016-04-06T00:29:55Z</dcterms:created>
  <dcterms:modified xsi:type="dcterms:W3CDTF">2025-11-11T01:33:12Z</dcterms:modified>
</cp:coreProperties>
</file>